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6" l="1"/>
  <c r="R12" i="16"/>
  <c r="R13" i="16"/>
  <c r="R14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C16" i="16" s="1"/>
  <c r="B15" i="16"/>
  <c r="B16" i="16" s="1"/>
  <c r="V14" i="16"/>
  <c r="W14" i="16" s="1"/>
  <c r="T14" i="16"/>
  <c r="U14" i="16" s="1"/>
  <c r="S14" i="16"/>
  <c r="V13" i="16"/>
  <c r="W13" i="16" s="1"/>
  <c r="T13" i="16"/>
  <c r="U13" i="16" s="1"/>
  <c r="S13" i="16"/>
  <c r="V12" i="16"/>
  <c r="W12" i="16" s="1"/>
  <c r="T12" i="16"/>
  <c r="U12" i="16" s="1"/>
  <c r="S12" i="16"/>
  <c r="V11" i="16"/>
  <c r="W11" i="16" s="1"/>
  <c r="T11" i="16"/>
  <c r="U11" i="16" s="1"/>
  <c r="S11" i="16"/>
  <c r="V10" i="16"/>
  <c r="W10" i="16" s="1"/>
  <c r="T10" i="16"/>
  <c r="U10" i="16" s="1"/>
  <c r="R10" i="16"/>
  <c r="S10" i="16" s="1"/>
  <c r="D16" i="16" l="1"/>
  <c r="F16" i="16"/>
  <c r="H16" i="16"/>
  <c r="J16" i="16"/>
  <c r="L16" i="16"/>
  <c r="N16" i="16"/>
  <c r="P16" i="16"/>
  <c r="E16" i="16"/>
  <c r="G16" i="16"/>
  <c r="I16" i="16"/>
  <c r="K16" i="16"/>
  <c r="M16" i="16"/>
  <c r="O16" i="16"/>
  <c r="Q16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s="1"/>
  <c r="J18" i="11" l="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<sst xmlns="http://schemas.openxmlformats.org/spreadsheetml/2006/main" count="162" uniqueCount="44">
  <si>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</si>
  <si>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</si>
  <si>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</si>
  <si>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</si>
  <si>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</si>
  <si>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</si>
  <si>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</si>
  <si>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</si>
  <si>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</si>
  <si>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</si>
  <si>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</si>
  <si>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</si>
  <si>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</si>
  <si>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</si>
  <si>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</si>
  <si>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</si>
  <si>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</si>
  <si>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</si>
  <si>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</si>
  <si>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</si>
  <si>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</si>
  <si>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</si>
  <si>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</si>
  <si>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</si>
  <si>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</si>
  <si>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</si>
  <si>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</si>
  <si>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</si>
  <si>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</si>
  <si>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</si>
  <si>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</si>
  <si>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</si>
  <si>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</si>
  <si>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</si>
  <si>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</si>
  <si>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Балапан</t>
  </si>
  <si>
    <t>Борсанова А.С. Кужахметова И.Р.</t>
  </si>
  <si>
    <t>МДҰ атауы  Жамбыл жалпы білім беретін мектебі</t>
  </si>
  <si>
    <t>Мекен-жайы Жамбыл ауылы, П.Исмуратов көшесі, 34 үй</t>
  </si>
  <si>
    <t>Оқыту тілі қазақ</t>
  </si>
  <si>
    <t>Әдіскерінің аты-жөні Борсанова А.С.</t>
  </si>
  <si>
    <t>МДҰ атауы Жамбыл жалпы білім беретін мектебі</t>
  </si>
  <si>
    <t>Мекен-жайы  Жамбыл ауылы, П.Исмуратов көшесі, 34 үй</t>
  </si>
  <si>
    <t>Оқыту тілі қазақ тілі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</si>
</sst>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K8" sqref="K8:M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31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40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42</v>
      </c>
      <c r="P3" s="44"/>
      <c r="Q3" s="44"/>
      <c r="R3" s="44"/>
      <c r="S3" s="44"/>
      <c r="T3" s="44"/>
      <c r="U3" s="4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43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35" t="s">
        <v>17</v>
      </c>
      <c r="I8" s="36"/>
      <c r="J8" s="36"/>
      <c r="K8" s="33" t="s">
        <v>18</v>
      </c>
      <c r="L8" s="33"/>
      <c r="M8" s="34"/>
      <c r="N8" s="41" t="s">
        <v>21</v>
      </c>
      <c r="O8" s="37"/>
      <c r="P8" s="38"/>
      <c r="Q8" s="39" t="s">
        <v>13</v>
      </c>
      <c r="R8" s="39" t="s">
        <v>14</v>
      </c>
      <c r="S8" s="39" t="s">
        <v>15</v>
      </c>
      <c r="T8" s="45" t="s">
        <v>22</v>
      </c>
      <c r="U8" s="45"/>
      <c r="V8" s="45"/>
      <c r="W8" s="45" t="s">
        <v>19</v>
      </c>
      <c r="X8" s="45"/>
      <c r="Y8" s="45"/>
      <c r="Z8" s="31" t="s">
        <v>23</v>
      </c>
      <c r="AA8" s="31"/>
      <c r="AB8" s="31"/>
      <c r="AC8" s="31" t="s">
        <v>24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5.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35</v>
      </c>
      <c r="C10" s="6" t="s">
        <v>36</v>
      </c>
      <c r="D10" s="11">
        <v>9</v>
      </c>
      <c r="E10" s="11">
        <v>8</v>
      </c>
      <c r="F10" s="11">
        <v>1</v>
      </c>
      <c r="G10" s="11">
        <v>0</v>
      </c>
      <c r="H10" s="11">
        <v>6</v>
      </c>
      <c r="I10" s="11">
        <v>3</v>
      </c>
      <c r="J10" s="11">
        <v>0</v>
      </c>
      <c r="K10" s="11">
        <v>7</v>
      </c>
      <c r="L10" s="11">
        <v>1</v>
      </c>
      <c r="M10" s="11">
        <v>1</v>
      </c>
      <c r="N10" s="11">
        <v>8</v>
      </c>
      <c r="O10" s="11">
        <v>1</v>
      </c>
      <c r="P10" s="11">
        <v>0</v>
      </c>
      <c r="Q10" s="11">
        <v>8</v>
      </c>
      <c r="R10" s="11">
        <v>1</v>
      </c>
      <c r="S10" s="11">
        <v>0</v>
      </c>
      <c r="T10" s="11">
        <v>8</v>
      </c>
      <c r="U10" s="11">
        <v>1</v>
      </c>
      <c r="V10" s="11">
        <v>0</v>
      </c>
      <c r="W10" s="11">
        <v>9</v>
      </c>
      <c r="X10" s="11">
        <v>0</v>
      </c>
      <c r="Y10" s="11">
        <v>0</v>
      </c>
      <c r="Z10" s="11">
        <v>9</v>
      </c>
      <c r="AA10" s="11">
        <v>0</v>
      </c>
      <c r="AB10" s="11">
        <v>0</v>
      </c>
      <c r="AC10" s="11">
        <v>5</v>
      </c>
      <c r="AD10" s="11">
        <v>3</v>
      </c>
      <c r="AE10" s="11">
        <v>1</v>
      </c>
      <c r="AF10" s="11">
        <v>7</v>
      </c>
      <c r="AG10" s="11">
        <v>1</v>
      </c>
      <c r="AH10" s="11">
        <v>1</v>
      </c>
      <c r="AI10" s="11">
        <v>7</v>
      </c>
      <c r="AJ10" s="11">
        <v>1</v>
      </c>
      <c r="AK10" s="11">
        <v>1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28" t="s">
        <v>1</v>
      </c>
      <c r="B17" s="29"/>
      <c r="C17" s="30"/>
      <c r="D17" s="13">
        <f t="shared" ref="D17:AK17" si="0">SUM(D10:D16)</f>
        <v>9</v>
      </c>
      <c r="E17" s="11">
        <f t="shared" si="0"/>
        <v>8</v>
      </c>
      <c r="F17" s="11">
        <f t="shared" si="0"/>
        <v>1</v>
      </c>
      <c r="G17" s="11">
        <f t="shared" si="0"/>
        <v>0</v>
      </c>
      <c r="H17" s="11">
        <f t="shared" si="0"/>
        <v>6</v>
      </c>
      <c r="I17" s="11">
        <f t="shared" si="0"/>
        <v>3</v>
      </c>
      <c r="J17" s="11">
        <f t="shared" si="0"/>
        <v>0</v>
      </c>
      <c r="K17" s="11">
        <f t="shared" si="0"/>
        <v>7</v>
      </c>
      <c r="L17" s="11">
        <f t="shared" si="0"/>
        <v>1</v>
      </c>
      <c r="M17" s="11">
        <f t="shared" si="0"/>
        <v>1</v>
      </c>
      <c r="N17" s="11">
        <f t="shared" si="0"/>
        <v>8</v>
      </c>
      <c r="O17" s="11">
        <f t="shared" si="0"/>
        <v>1</v>
      </c>
      <c r="P17" s="11">
        <f t="shared" si="0"/>
        <v>0</v>
      </c>
      <c r="Q17" s="11">
        <f t="shared" si="0"/>
        <v>8</v>
      </c>
      <c r="R17" s="11">
        <f t="shared" si="0"/>
        <v>1</v>
      </c>
      <c r="S17" s="11">
        <f t="shared" si="0"/>
        <v>0</v>
      </c>
      <c r="T17" s="11">
        <f t="shared" si="0"/>
        <v>8</v>
      </c>
      <c r="U17" s="11">
        <f t="shared" si="0"/>
        <v>1</v>
      </c>
      <c r="V17" s="11">
        <f t="shared" si="0"/>
        <v>0</v>
      </c>
      <c r="W17" s="11">
        <f t="shared" si="0"/>
        <v>9</v>
      </c>
      <c r="X17" s="11">
        <f t="shared" si="0"/>
        <v>0</v>
      </c>
      <c r="Y17" s="11">
        <f t="shared" si="0"/>
        <v>0</v>
      </c>
      <c r="Z17" s="11">
        <f t="shared" si="0"/>
        <v>9</v>
      </c>
      <c r="AA17" s="11">
        <f t="shared" si="0"/>
        <v>0</v>
      </c>
      <c r="AB17" s="11">
        <f t="shared" si="0"/>
        <v>0</v>
      </c>
      <c r="AC17" s="11">
        <f t="shared" si="0"/>
        <v>5</v>
      </c>
      <c r="AD17" s="11">
        <f t="shared" si="0"/>
        <v>3</v>
      </c>
      <c r="AE17" s="11">
        <f t="shared" si="0"/>
        <v>1</v>
      </c>
      <c r="AF17" s="11">
        <f t="shared" si="0"/>
        <v>7</v>
      </c>
      <c r="AG17" s="11">
        <f t="shared" si="0"/>
        <v>1</v>
      </c>
      <c r="AH17" s="11">
        <f t="shared" si="0"/>
        <v>1</v>
      </c>
      <c r="AI17" s="11">
        <f t="shared" si="0"/>
        <v>7</v>
      </c>
      <c r="AJ17" s="11">
        <f t="shared" si="0"/>
        <v>1</v>
      </c>
      <c r="AK17" s="11">
        <f t="shared" si="0"/>
        <v>1</v>
      </c>
    </row>
    <row r="18" spans="1:37" ht="18.75" customHeight="1" x14ac:dyDescent="0.25">
      <c r="A18" s="25" t="s">
        <v>10</v>
      </c>
      <c r="B18" s="26"/>
      <c r="C18" s="26"/>
      <c r="D18" s="16">
        <f>D17*100/D17</f>
        <v>100</v>
      </c>
      <c r="E18" s="12">
        <f>E17*100/D17</f>
        <v>88.888888888888886</v>
      </c>
      <c r="F18" s="12">
        <f>F17*100/D17</f>
        <v>11.111111111111111</v>
      </c>
      <c r="G18" s="12">
        <f>G17*100/D17</f>
        <v>0</v>
      </c>
      <c r="H18" s="12">
        <f>H17*100/D17</f>
        <v>66.666666666666671</v>
      </c>
      <c r="I18" s="12">
        <f>I17*100/D17</f>
        <v>33.333333333333336</v>
      </c>
      <c r="J18" s="12">
        <f>J17*100/D17</f>
        <v>0</v>
      </c>
      <c r="K18" s="12">
        <f>K17*100/D17</f>
        <v>77.777777777777771</v>
      </c>
      <c r="L18" s="12">
        <f>L17*100/D17</f>
        <v>11.111111111111111</v>
      </c>
      <c r="M18" s="12">
        <f>M17*100/D17</f>
        <v>11.111111111111111</v>
      </c>
      <c r="N18" s="12">
        <f>N17*100/D17</f>
        <v>88.888888888888886</v>
      </c>
      <c r="O18" s="12">
        <f>O17*100/D17</f>
        <v>11.111111111111111</v>
      </c>
      <c r="P18" s="12">
        <f>P17*100/D17</f>
        <v>0</v>
      </c>
      <c r="Q18" s="12">
        <f>Q17*100/D17</f>
        <v>88.888888888888886</v>
      </c>
      <c r="R18" s="12">
        <f>R17*100/D17</f>
        <v>11.111111111111111</v>
      </c>
      <c r="S18" s="12">
        <f>S17*100/D17</f>
        <v>0</v>
      </c>
      <c r="T18" s="12">
        <f>T17*100/D17</f>
        <v>88.888888888888886</v>
      </c>
      <c r="U18" s="12">
        <f>U17*100/D17</f>
        <v>11.111111111111111</v>
      </c>
      <c r="V18" s="12">
        <f>V17*100/D17</f>
        <v>0</v>
      </c>
      <c r="W18" s="12">
        <f>W17*100/D17</f>
        <v>100</v>
      </c>
      <c r="X18" s="12">
        <f>X17*100/D17</f>
        <v>0</v>
      </c>
      <c r="Y18" s="12">
        <f>Y17*100/D17</f>
        <v>0</v>
      </c>
      <c r="Z18" s="12">
        <f>Z17*100/D17</f>
        <v>100</v>
      </c>
      <c r="AA18" s="12">
        <f>AA17*100/D17</f>
        <v>0</v>
      </c>
      <c r="AB18" s="12">
        <f>AB17*100/D17</f>
        <v>0</v>
      </c>
      <c r="AC18" s="12">
        <f>AC17*100/D17</f>
        <v>55.555555555555557</v>
      </c>
      <c r="AD18" s="12">
        <f>AD17*100/D17</f>
        <v>33.333333333333336</v>
      </c>
      <c r="AE18" s="12">
        <f>AE17*100/D17</f>
        <v>11.111111111111111</v>
      </c>
      <c r="AF18" s="12">
        <f>AF17*100/D17</f>
        <v>77.777777777777771</v>
      </c>
      <c r="AG18" s="12">
        <f>AG17*100/D17</f>
        <v>11.111111111111111</v>
      </c>
      <c r="AH18" s="12">
        <f>AH17*100/D17</f>
        <v>11.111111111111111</v>
      </c>
      <c r="AI18" s="12">
        <f>AI17*100/D17</f>
        <v>77.777777777777771</v>
      </c>
      <c r="AJ18" s="12">
        <f>AJ17*100/D17</f>
        <v>11.111111111111111</v>
      </c>
      <c r="AK18" s="12">
        <f>AK17*100/D17</f>
        <v>11.111111111111111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M20" sqref="M2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30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44" t="s">
        <v>37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40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38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7" t="s">
        <v>39</v>
      </c>
      <c r="P4" s="47"/>
      <c r="Q4" s="47"/>
      <c r="R4" s="47"/>
      <c r="S4" s="47"/>
      <c r="T4" s="4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45" t="s">
        <v>17</v>
      </c>
      <c r="I8" s="45"/>
      <c r="J8" s="45"/>
      <c r="K8" s="27" t="s">
        <v>18</v>
      </c>
      <c r="L8" s="27"/>
      <c r="M8" s="27"/>
      <c r="N8" s="31" t="s">
        <v>21</v>
      </c>
      <c r="O8" s="31"/>
      <c r="P8" s="31"/>
      <c r="Q8" s="39" t="s">
        <v>13</v>
      </c>
      <c r="R8" s="39" t="s">
        <v>14</v>
      </c>
      <c r="S8" s="39" t="s">
        <v>15</v>
      </c>
      <c r="T8" s="45" t="s">
        <v>22</v>
      </c>
      <c r="U8" s="45"/>
      <c r="V8" s="45"/>
      <c r="W8" s="45" t="s">
        <v>19</v>
      </c>
      <c r="X8" s="45"/>
      <c r="Y8" s="45"/>
      <c r="Z8" s="31" t="s">
        <v>23</v>
      </c>
      <c r="AA8" s="31"/>
      <c r="AB8" s="31"/>
      <c r="AC8" s="31" t="s">
        <v>24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35</v>
      </c>
      <c r="C10" s="6" t="s">
        <v>36</v>
      </c>
      <c r="D10" s="11">
        <v>11</v>
      </c>
      <c r="E10" s="11">
        <v>8</v>
      </c>
      <c r="F10" s="11">
        <v>2</v>
      </c>
      <c r="G10" s="11">
        <v>1</v>
      </c>
      <c r="H10" s="11">
        <v>8</v>
      </c>
      <c r="I10" s="11">
        <v>2</v>
      </c>
      <c r="J10" s="11">
        <v>1</v>
      </c>
      <c r="K10" s="11">
        <v>10</v>
      </c>
      <c r="L10" s="11">
        <v>1</v>
      </c>
      <c r="M10" s="11">
        <v>0</v>
      </c>
      <c r="N10" s="11">
        <v>10</v>
      </c>
      <c r="O10" s="11">
        <v>1</v>
      </c>
      <c r="P10" s="11">
        <v>0</v>
      </c>
      <c r="Q10" s="11">
        <v>8</v>
      </c>
      <c r="R10" s="11">
        <v>1</v>
      </c>
      <c r="S10" s="11">
        <v>2</v>
      </c>
      <c r="T10" s="11">
        <v>7</v>
      </c>
      <c r="U10" s="11">
        <v>4</v>
      </c>
      <c r="V10" s="11">
        <v>0</v>
      </c>
      <c r="W10" s="11">
        <v>9</v>
      </c>
      <c r="X10" s="11">
        <v>1</v>
      </c>
      <c r="Y10" s="11">
        <v>1</v>
      </c>
      <c r="Z10" s="11">
        <v>10</v>
      </c>
      <c r="AA10" s="11">
        <v>1</v>
      </c>
      <c r="AB10" s="11">
        <v>0</v>
      </c>
      <c r="AC10" s="11">
        <v>10</v>
      </c>
      <c r="AD10" s="11">
        <v>1</v>
      </c>
      <c r="AE10" s="11">
        <v>0</v>
      </c>
      <c r="AF10" s="11">
        <v>7</v>
      </c>
      <c r="AG10" s="11">
        <v>4</v>
      </c>
      <c r="AH10" s="11">
        <v>0</v>
      </c>
      <c r="AI10" s="11">
        <v>9</v>
      </c>
      <c r="AJ10" s="11">
        <v>1</v>
      </c>
      <c r="AK10" s="11">
        <v>1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28" t="s">
        <v>1</v>
      </c>
      <c r="B17" s="29"/>
      <c r="C17" s="30"/>
      <c r="D17" s="13">
        <f>SUM(D10:D16)</f>
        <v>11</v>
      </c>
      <c r="E17" s="11">
        <f>SUM(E10:E16)</f>
        <v>8</v>
      </c>
      <c r="F17" s="11">
        <f>SUM(F10:F16)</f>
        <v>2</v>
      </c>
      <c r="G17" s="11">
        <f>SUM(G10:G16)</f>
        <v>1</v>
      </c>
      <c r="H17" s="11">
        <f t="shared" ref="H17:M17" si="0">SUM(H10:H16)</f>
        <v>8</v>
      </c>
      <c r="I17" s="11">
        <f t="shared" si="0"/>
        <v>2</v>
      </c>
      <c r="J17" s="11">
        <f t="shared" si="0"/>
        <v>1</v>
      </c>
      <c r="K17" s="11">
        <f t="shared" si="0"/>
        <v>10</v>
      </c>
      <c r="L17" s="11">
        <f t="shared" si="0"/>
        <v>1</v>
      </c>
      <c r="M17" s="11">
        <f t="shared" si="0"/>
        <v>0</v>
      </c>
      <c r="N17" s="11">
        <f t="shared" ref="N17:S17" si="1">SUM(N10:N16)</f>
        <v>10</v>
      </c>
      <c r="O17" s="11">
        <f t="shared" si="1"/>
        <v>1</v>
      </c>
      <c r="P17" s="11">
        <f t="shared" si="1"/>
        <v>0</v>
      </c>
      <c r="Q17" s="11">
        <f t="shared" si="1"/>
        <v>8</v>
      </c>
      <c r="R17" s="11">
        <f t="shared" si="1"/>
        <v>1</v>
      </c>
      <c r="S17" s="11">
        <f t="shared" si="1"/>
        <v>2</v>
      </c>
      <c r="T17" s="11">
        <f t="shared" ref="T17:AE17" si="2">SUM(T10:T16)</f>
        <v>7</v>
      </c>
      <c r="U17" s="11">
        <f t="shared" si="2"/>
        <v>4</v>
      </c>
      <c r="V17" s="11">
        <f t="shared" si="2"/>
        <v>0</v>
      </c>
      <c r="W17" s="11">
        <f t="shared" si="2"/>
        <v>9</v>
      </c>
      <c r="X17" s="11">
        <f t="shared" si="2"/>
        <v>1</v>
      </c>
      <c r="Y17" s="11">
        <f t="shared" si="2"/>
        <v>1</v>
      </c>
      <c r="Z17" s="11">
        <f t="shared" si="2"/>
        <v>10</v>
      </c>
      <c r="AA17" s="11">
        <f t="shared" si="2"/>
        <v>1</v>
      </c>
      <c r="AB17" s="11">
        <f t="shared" si="2"/>
        <v>0</v>
      </c>
      <c r="AC17" s="11">
        <f t="shared" si="2"/>
        <v>10</v>
      </c>
      <c r="AD17" s="11">
        <f t="shared" si="2"/>
        <v>1</v>
      </c>
      <c r="AE17" s="11">
        <f t="shared" si="2"/>
        <v>0</v>
      </c>
      <c r="AF17" s="11">
        <f t="shared" ref="AF17:AK17" si="3">SUM(AF10:AF16)</f>
        <v>7</v>
      </c>
      <c r="AG17" s="11">
        <f t="shared" si="3"/>
        <v>4</v>
      </c>
      <c r="AH17" s="11">
        <f t="shared" si="3"/>
        <v>0</v>
      </c>
      <c r="AI17" s="11">
        <f t="shared" si="3"/>
        <v>9</v>
      </c>
      <c r="AJ17" s="11">
        <f t="shared" si="3"/>
        <v>1</v>
      </c>
      <c r="AK17" s="11">
        <f t="shared" si="3"/>
        <v>1</v>
      </c>
    </row>
    <row r="18" spans="1:37" ht="21.75" customHeight="1" x14ac:dyDescent="0.25">
      <c r="A18" s="46" t="s">
        <v>10</v>
      </c>
      <c r="B18" s="46"/>
      <c r="C18" s="46"/>
      <c r="D18" s="16">
        <f>D17*100/D17</f>
        <v>100</v>
      </c>
      <c r="E18" s="12">
        <f>E17*100/D17</f>
        <v>72.727272727272734</v>
      </c>
      <c r="F18" s="12">
        <f>F17*100/D17</f>
        <v>18.181818181818183</v>
      </c>
      <c r="G18" s="12">
        <f>G17*100/D17</f>
        <v>9.0909090909090917</v>
      </c>
      <c r="H18" s="12">
        <f>H17*100/D17</f>
        <v>72.727272727272734</v>
      </c>
      <c r="I18" s="12">
        <f>I17*100/D17</f>
        <v>18.181818181818183</v>
      </c>
      <c r="J18" s="12">
        <f>J17*100/D17</f>
        <v>9.0909090909090917</v>
      </c>
      <c r="K18" s="12">
        <f>K17*100/D17</f>
        <v>90.909090909090907</v>
      </c>
      <c r="L18" s="12">
        <f>L17*100/D17</f>
        <v>9.0909090909090917</v>
      </c>
      <c r="M18" s="12">
        <f>M17*100/D17</f>
        <v>0</v>
      </c>
      <c r="N18" s="12">
        <f>N17*100/D17</f>
        <v>90.909090909090907</v>
      </c>
      <c r="O18" s="12">
        <f>O17*100/D17</f>
        <v>9.0909090909090917</v>
      </c>
      <c r="P18" s="12">
        <f>P17*100/D17</f>
        <v>0</v>
      </c>
      <c r="Q18" s="12">
        <f>Q17*100/D17</f>
        <v>72.727272727272734</v>
      </c>
      <c r="R18" s="12">
        <f>R17*100/D17</f>
        <v>9.0909090909090917</v>
      </c>
      <c r="S18" s="12">
        <f>S17*100/D17</f>
        <v>18.181818181818183</v>
      </c>
      <c r="T18" s="12">
        <f>T17*100/D17</f>
        <v>63.636363636363633</v>
      </c>
      <c r="U18" s="12">
        <f>U17*100/D17</f>
        <v>36.363636363636367</v>
      </c>
      <c r="V18" s="12">
        <f>V17*100/D17</f>
        <v>0</v>
      </c>
      <c r="W18" s="12">
        <f>W17*100/D17</f>
        <v>81.818181818181813</v>
      </c>
      <c r="X18" s="12">
        <f>X17*100/D17</f>
        <v>9.0909090909090917</v>
      </c>
      <c r="Y18" s="12">
        <f>Y17*100/D17</f>
        <v>9.0909090909090917</v>
      </c>
      <c r="Z18" s="12">
        <f>Z17*100/D17</f>
        <v>90.909090909090907</v>
      </c>
      <c r="AA18" s="12">
        <f>AA17*100/D17</f>
        <v>9.0909090909090917</v>
      </c>
      <c r="AB18" s="12">
        <f>AB17*100/D17</f>
        <v>0</v>
      </c>
      <c r="AC18" s="12">
        <f>AC17*100/D17</f>
        <v>90.909090909090907</v>
      </c>
      <c r="AD18" s="12">
        <f>AD17*100/D17</f>
        <v>9.0909090909090917</v>
      </c>
      <c r="AE18" s="12">
        <f>AE17*100/D17</f>
        <v>0</v>
      </c>
      <c r="AF18" s="12">
        <f>AF17*100/D17</f>
        <v>63.636363636363633</v>
      </c>
      <c r="AG18" s="12">
        <f>AG17*100/D17</f>
        <v>36.363636363636367</v>
      </c>
      <c r="AH18" s="12">
        <f>AH17*100/D17</f>
        <v>0</v>
      </c>
      <c r="AI18" s="12">
        <f>AI17*100/D17</f>
        <v>81.818181818181813</v>
      </c>
      <c r="AJ18" s="12">
        <f>AJ17*100/D17</f>
        <v>9.0909090909090917</v>
      </c>
      <c r="AK18" s="12">
        <f>AK17*100/D17</f>
        <v>9.0909090909090917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A5" zoomScaleNormal="100" workbookViewId="0">
      <selection activeCell="D20" sqref="D20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48"/>
      <c r="O1" s="48"/>
      <c r="V1" s="43" t="s">
        <v>16</v>
      </c>
      <c r="W1" s="43"/>
    </row>
    <row r="2" spans="1:23" ht="15.75" x14ac:dyDescent="0.25">
      <c r="B2" s="7" t="s">
        <v>29</v>
      </c>
      <c r="C2" s="2"/>
      <c r="E2" s="2"/>
      <c r="F2" s="2"/>
      <c r="I2" s="44" t="s">
        <v>41</v>
      </c>
      <c r="J2" s="44"/>
      <c r="K2" s="44"/>
      <c r="L2" s="44"/>
      <c r="M2" s="44"/>
      <c r="N2" s="3"/>
      <c r="O2" s="3"/>
    </row>
    <row r="3" spans="1:23" ht="15.75" x14ac:dyDescent="0.25">
      <c r="A3" s="3"/>
      <c r="B3" s="49" t="s">
        <v>40</v>
      </c>
      <c r="C3" s="49"/>
      <c r="D3" s="49"/>
      <c r="E3" s="49"/>
      <c r="F3" s="49"/>
      <c r="G3" s="49"/>
      <c r="H3" s="2"/>
      <c r="I3" s="49" t="s">
        <v>38</v>
      </c>
      <c r="J3" s="49"/>
      <c r="K3" s="49"/>
      <c r="L3" s="49"/>
      <c r="M3" s="49"/>
      <c r="N3" s="49"/>
      <c r="O3" s="3"/>
      <c r="P3" s="3"/>
      <c r="Q3" s="3"/>
    </row>
    <row r="4" spans="1:23" ht="15.75" x14ac:dyDescent="0.25">
      <c r="C4" s="8"/>
      <c r="E4" s="3"/>
      <c r="F4" s="3"/>
      <c r="I4" s="47" t="s">
        <v>43</v>
      </c>
      <c r="J4" s="47"/>
      <c r="K4" s="47"/>
      <c r="L4" s="47"/>
      <c r="M4" s="47"/>
      <c r="N4" s="4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3" ht="15.75" customHeight="1" x14ac:dyDescent="0.25">
      <c r="A8" s="39" t="s">
        <v>34</v>
      </c>
      <c r="B8" s="27" t="s">
        <v>12</v>
      </c>
      <c r="C8" s="27" t="s">
        <v>4</v>
      </c>
      <c r="D8" s="27"/>
      <c r="E8" s="27"/>
      <c r="F8" s="27" t="s">
        <v>7</v>
      </c>
      <c r="G8" s="27"/>
      <c r="H8" s="27"/>
      <c r="I8" s="27" t="s">
        <v>5</v>
      </c>
      <c r="J8" s="27"/>
      <c r="K8" s="27"/>
      <c r="L8" s="27" t="s">
        <v>8</v>
      </c>
      <c r="M8" s="27"/>
      <c r="N8" s="27"/>
      <c r="O8" s="27" t="s">
        <v>6</v>
      </c>
      <c r="P8" s="27"/>
      <c r="Q8" s="27"/>
      <c r="R8" s="31" t="s">
        <v>33</v>
      </c>
      <c r="S8" s="31"/>
      <c r="T8" s="31"/>
      <c r="U8" s="31"/>
      <c r="V8" s="31"/>
      <c r="W8" s="31"/>
    </row>
    <row r="9" spans="1:23" ht="63" x14ac:dyDescent="0.25">
      <c r="A9" s="40"/>
      <c r="B9" s="27"/>
      <c r="C9" s="24" t="s">
        <v>13</v>
      </c>
      <c r="D9" s="24" t="s">
        <v>14</v>
      </c>
      <c r="E9" s="24" t="s">
        <v>15</v>
      </c>
      <c r="F9" s="24" t="s">
        <v>13</v>
      </c>
      <c r="G9" s="24" t="s">
        <v>14</v>
      </c>
      <c r="H9" s="24" t="s">
        <v>15</v>
      </c>
      <c r="I9" s="24" t="s">
        <v>13</v>
      </c>
      <c r="J9" s="24" t="s">
        <v>14</v>
      </c>
      <c r="K9" s="24" t="s">
        <v>15</v>
      </c>
      <c r="L9" s="24" t="s">
        <v>13</v>
      </c>
      <c r="M9" s="24" t="s">
        <v>14</v>
      </c>
      <c r="N9" s="24" t="s">
        <v>15</v>
      </c>
      <c r="O9" s="24" t="s">
        <v>13</v>
      </c>
      <c r="P9" s="24" t="s">
        <v>14</v>
      </c>
      <c r="Q9" s="24" t="s">
        <v>15</v>
      </c>
      <c r="R9" s="24" t="s">
        <v>13</v>
      </c>
      <c r="S9" s="24" t="s">
        <v>10</v>
      </c>
      <c r="T9" s="24" t="s">
        <v>14</v>
      </c>
      <c r="U9" s="20" t="s">
        <v>10</v>
      </c>
      <c r="V9" s="24" t="s">
        <v>15</v>
      </c>
      <c r="W9" s="24" t="s">
        <v>10</v>
      </c>
    </row>
    <row r="10" spans="1:23" ht="15.75" x14ac:dyDescent="0.25">
      <c r="A10" s="17" t="s">
        <v>25</v>
      </c>
      <c r="B10" s="11">
        <v>0</v>
      </c>
      <c r="C10" s="11">
        <v>0</v>
      </c>
      <c r="D10" s="11">
        <v>0</v>
      </c>
      <c r="E10" s="11">
        <v>0</v>
      </c>
      <c r="F10" s="14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23">
        <f t="shared" ref="R10:R15" si="0">(C10+F10+I10+L10+O10)/5</f>
        <v>0</v>
      </c>
      <c r="S10" s="6" t="e">
        <f t="shared" ref="S10:S14" si="1">R10*100/B10</f>
        <v>#DIV/0!</v>
      </c>
      <c r="T10" s="23">
        <f t="shared" ref="T10:T14" si="2">(D10+G10+J10+M10+P10)/5</f>
        <v>0</v>
      </c>
      <c r="U10" s="6" t="e">
        <f t="shared" ref="U10:U14" si="3">T10*100/B10</f>
        <v>#DIV/0!</v>
      </c>
      <c r="V10" s="22">
        <f t="shared" ref="V10:V14" si="4">(E10+H10+K10+N10+Q10)/5</f>
        <v>0</v>
      </c>
      <c r="W10" s="6" t="e">
        <f t="shared" ref="W10:W14" si="5">V10*100/B10</f>
        <v>#DIV/0!</v>
      </c>
    </row>
    <row r="11" spans="1:23" ht="15.75" x14ac:dyDescent="0.25">
      <c r="A11" s="17" t="s">
        <v>26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23">
        <f t="shared" si="0"/>
        <v>0</v>
      </c>
      <c r="S11" s="6" t="e">
        <f t="shared" si="1"/>
        <v>#DIV/0!</v>
      </c>
      <c r="T11" s="23">
        <f t="shared" si="2"/>
        <v>0</v>
      </c>
      <c r="U11" s="6" t="e">
        <f t="shared" si="3"/>
        <v>#DIV/0!</v>
      </c>
      <c r="V11" s="22">
        <f t="shared" si="4"/>
        <v>0</v>
      </c>
      <c r="W11" s="6" t="e">
        <f t="shared" si="5"/>
        <v>#DIV/0!</v>
      </c>
    </row>
    <row r="12" spans="1:23" ht="15.75" x14ac:dyDescent="0.25">
      <c r="A12" s="17" t="s">
        <v>27</v>
      </c>
      <c r="B12" s="11">
        <v>9</v>
      </c>
      <c r="C12" s="11">
        <v>8</v>
      </c>
      <c r="D12" s="11">
        <v>1</v>
      </c>
      <c r="E12" s="11">
        <v>0</v>
      </c>
      <c r="F12" s="11">
        <v>7</v>
      </c>
      <c r="G12" s="11">
        <v>2</v>
      </c>
      <c r="H12" s="11">
        <v>0</v>
      </c>
      <c r="I12" s="11">
        <v>8</v>
      </c>
      <c r="J12" s="11">
        <v>1</v>
      </c>
      <c r="K12" s="11">
        <v>0</v>
      </c>
      <c r="L12" s="11">
        <v>8</v>
      </c>
      <c r="M12" s="11">
        <v>9</v>
      </c>
      <c r="N12" s="11">
        <v>0</v>
      </c>
      <c r="O12" s="11">
        <v>7</v>
      </c>
      <c r="P12" s="11">
        <v>1</v>
      </c>
      <c r="Q12" s="11">
        <v>1</v>
      </c>
      <c r="R12" s="23">
        <f t="shared" si="0"/>
        <v>7.6</v>
      </c>
      <c r="S12" s="6">
        <f t="shared" si="1"/>
        <v>84.444444444444443</v>
      </c>
      <c r="T12" s="23">
        <f t="shared" si="2"/>
        <v>2.8</v>
      </c>
      <c r="U12" s="6">
        <f t="shared" si="3"/>
        <v>31.111111111111111</v>
      </c>
      <c r="V12" s="22">
        <f t="shared" si="4"/>
        <v>0.2</v>
      </c>
      <c r="W12" s="6">
        <f t="shared" si="5"/>
        <v>2.2222222222222223</v>
      </c>
    </row>
    <row r="13" spans="1:23" ht="15.75" x14ac:dyDescent="0.25">
      <c r="A13" s="17" t="s">
        <v>28</v>
      </c>
      <c r="B13" s="11">
        <v>11</v>
      </c>
      <c r="C13" s="11">
        <v>8</v>
      </c>
      <c r="D13" s="11">
        <v>2</v>
      </c>
      <c r="E13" s="11">
        <v>1</v>
      </c>
      <c r="F13" s="11">
        <v>9</v>
      </c>
      <c r="G13" s="11">
        <v>1</v>
      </c>
      <c r="H13" s="11">
        <v>1</v>
      </c>
      <c r="I13" s="11">
        <v>8</v>
      </c>
      <c r="J13" s="11">
        <v>1</v>
      </c>
      <c r="K13" s="11">
        <v>2</v>
      </c>
      <c r="L13" s="11">
        <v>9</v>
      </c>
      <c r="M13" s="11">
        <v>2</v>
      </c>
      <c r="N13" s="11">
        <v>0</v>
      </c>
      <c r="O13" s="11">
        <v>9</v>
      </c>
      <c r="P13" s="11">
        <v>1</v>
      </c>
      <c r="Q13" s="11">
        <v>1</v>
      </c>
      <c r="R13" s="23">
        <f t="shared" si="0"/>
        <v>8.6</v>
      </c>
      <c r="S13" s="6">
        <f t="shared" si="1"/>
        <v>78.181818181818187</v>
      </c>
      <c r="T13" s="23">
        <f t="shared" si="2"/>
        <v>1.4</v>
      </c>
      <c r="U13" s="6">
        <f t="shared" si="3"/>
        <v>12.727272727272727</v>
      </c>
      <c r="V13" s="22">
        <f t="shared" si="4"/>
        <v>1</v>
      </c>
      <c r="W13" s="6">
        <f t="shared" si="5"/>
        <v>9.0909090909090917</v>
      </c>
    </row>
    <row r="14" spans="1:23" ht="15.75" x14ac:dyDescent="0.25">
      <c r="A14" s="17" t="s">
        <v>32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23">
        <f t="shared" si="0"/>
        <v>0</v>
      </c>
      <c r="S14" s="6" t="e">
        <f t="shared" si="1"/>
        <v>#DIV/0!</v>
      </c>
      <c r="T14" s="23">
        <f t="shared" si="2"/>
        <v>0</v>
      </c>
      <c r="U14" s="6" t="e">
        <f t="shared" si="3"/>
        <v>#DIV/0!</v>
      </c>
      <c r="V14" s="22">
        <f t="shared" si="4"/>
        <v>0</v>
      </c>
      <c r="W14" s="6" t="e">
        <f t="shared" si="5"/>
        <v>#DIV/0!</v>
      </c>
    </row>
    <row r="15" spans="1:23" ht="15.75" x14ac:dyDescent="0.25">
      <c r="A15" s="13" t="s">
        <v>1</v>
      </c>
      <c r="B15" s="13">
        <f t="shared" ref="B15:Q15" si="6">B10+B11+B12+B13+B14</f>
        <v>20</v>
      </c>
      <c r="C15" s="13">
        <f t="shared" si="6"/>
        <v>16</v>
      </c>
      <c r="D15" s="13">
        <f t="shared" si="6"/>
        <v>3</v>
      </c>
      <c r="E15" s="13">
        <f t="shared" si="6"/>
        <v>1</v>
      </c>
      <c r="F15" s="13">
        <f t="shared" si="6"/>
        <v>16</v>
      </c>
      <c r="G15" s="13">
        <f t="shared" si="6"/>
        <v>3</v>
      </c>
      <c r="H15" s="13">
        <f t="shared" si="6"/>
        <v>1</v>
      </c>
      <c r="I15" s="13">
        <f t="shared" si="6"/>
        <v>16</v>
      </c>
      <c r="J15" s="13">
        <f t="shared" si="6"/>
        <v>2</v>
      </c>
      <c r="K15" s="13">
        <f t="shared" si="6"/>
        <v>2</v>
      </c>
      <c r="L15" s="13">
        <f t="shared" si="6"/>
        <v>17</v>
      </c>
      <c r="M15" s="13">
        <f t="shared" si="6"/>
        <v>11</v>
      </c>
      <c r="N15" s="13">
        <f t="shared" si="6"/>
        <v>0</v>
      </c>
      <c r="O15" s="13">
        <f t="shared" si="6"/>
        <v>16</v>
      </c>
      <c r="P15" s="13">
        <f t="shared" si="6"/>
        <v>2</v>
      </c>
      <c r="Q15" s="13">
        <f t="shared" si="6"/>
        <v>2</v>
      </c>
      <c r="R15" s="23">
        <f t="shared" si="0"/>
        <v>16.2</v>
      </c>
      <c r="S15" s="6"/>
      <c r="T15" s="23"/>
      <c r="U15" s="6"/>
      <c r="V15" s="22"/>
      <c r="W15" s="6"/>
    </row>
    <row r="16" spans="1:23" ht="15.75" x14ac:dyDescent="0.25">
      <c r="A16" s="21" t="s">
        <v>11</v>
      </c>
      <c r="B16" s="15">
        <f>B15*100/B15</f>
        <v>100</v>
      </c>
      <c r="C16" s="12">
        <f>C15*100/B15</f>
        <v>80</v>
      </c>
      <c r="D16" s="12">
        <f>D15*100/B15</f>
        <v>15</v>
      </c>
      <c r="E16" s="12">
        <f>E15*100/B15</f>
        <v>5</v>
      </c>
      <c r="F16" s="12">
        <f>F15*100/B15</f>
        <v>80</v>
      </c>
      <c r="G16" s="12">
        <f>G15*100/B15</f>
        <v>15</v>
      </c>
      <c r="H16" s="12">
        <f>H15*100/B15</f>
        <v>5</v>
      </c>
      <c r="I16" s="12">
        <f>I15*100/B15</f>
        <v>80</v>
      </c>
      <c r="J16" s="12">
        <f>J15*100/B15</f>
        <v>10</v>
      </c>
      <c r="K16" s="12">
        <f>K15*100/B15</f>
        <v>10</v>
      </c>
      <c r="L16" s="12">
        <f>L15*100/B15</f>
        <v>85</v>
      </c>
      <c r="M16" s="12">
        <f>M15*100/B15</f>
        <v>55</v>
      </c>
      <c r="N16" s="12">
        <f>N15*100/B15</f>
        <v>0</v>
      </c>
      <c r="O16" s="12">
        <f>O15*100/B15</f>
        <v>80</v>
      </c>
      <c r="P16" s="12">
        <f>P15*100/B15</f>
        <v>10</v>
      </c>
      <c r="Q16" s="12">
        <f>Q15*100/B15</f>
        <v>10</v>
      </c>
      <c r="R16" s="19"/>
      <c r="S16" s="19"/>
      <c r="T16" s="19"/>
      <c r="U16" s="19"/>
      <c r="V16" s="19"/>
      <c r="W16" s="19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</sheetData>
  <mergeCells count="14">
    <mergeCell ref="L8:N8"/>
    <mergeCell ref="O8:Q8"/>
    <mergeCell ref="R8:W8"/>
    <mergeCell ref="A8:A9"/>
    <mergeCell ref="B8:B9"/>
    <mergeCell ref="C8:E8"/>
    <mergeCell ref="F8:H8"/>
    <mergeCell ref="I8:K8"/>
    <mergeCell ref="N1:O1"/>
    <mergeCell ref="I2:M2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2025-05-01T17:29:38Z</dcterms:modified>
</cp:coreProperties>
</file>