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40" yWindow="150" windowWidth="17955" windowHeight="10515" firstSheet="1" activeTab="1"/>
  </bookViews>
  <sheets>
    <sheet name="ерте жас тобы" sheetId="1" r:id="rId1"/>
    <sheet name="ортаңғы топ" sheetId="3" r:id="rId2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G29" i="3" l="1"/>
  <c r="FF29" i="3"/>
  <c r="FE29" i="3"/>
  <c r="FD29" i="3"/>
  <c r="FC29" i="3"/>
  <c r="FA29" i="3"/>
  <c r="EZ29" i="3"/>
  <c r="EX29" i="3"/>
  <c r="EW29" i="3"/>
  <c r="EU29" i="3"/>
  <c r="ET29" i="3"/>
  <c r="FH28" i="3"/>
  <c r="FH29" i="3" s="1"/>
  <c r="FE28" i="3"/>
  <c r="FB28" i="3"/>
  <c r="FB29" i="3" s="1"/>
  <c r="EY28" i="3"/>
  <c r="EY29" i="3" s="1"/>
  <c r="EV28" i="3"/>
  <c r="EV29" i="3" s="1"/>
  <c r="ES29" i="3"/>
  <c r="ER29" i="3"/>
  <c r="EQ29" i="3"/>
  <c r="EO29" i="3"/>
  <c r="EN29" i="3"/>
  <c r="EL29" i="3"/>
  <c r="EK29" i="3"/>
  <c r="EJ29" i="3"/>
  <c r="EI29" i="3"/>
  <c r="EH29" i="3"/>
  <c r="EG29" i="3"/>
  <c r="EF29" i="3"/>
  <c r="EE29" i="3"/>
  <c r="ES28" i="3"/>
  <c r="EP28" i="3"/>
  <c r="EP29" i="3" s="1"/>
  <c r="EM28" i="3"/>
  <c r="EM29" i="3" s="1"/>
  <c r="EJ28" i="3"/>
  <c r="EG28" i="3"/>
  <c r="EC29" i="3"/>
  <c r="EB29" i="3"/>
  <c r="EA29" i="3"/>
  <c r="DZ29" i="3"/>
  <c r="DY29" i="3"/>
  <c r="DX29" i="3"/>
  <c r="DW29" i="3"/>
  <c r="DV29" i="3"/>
  <c r="DT29" i="3"/>
  <c r="DS29" i="3"/>
  <c r="DQ29" i="3"/>
  <c r="DP29" i="3"/>
  <c r="ED28" i="3"/>
  <c r="ED29" i="3" s="1"/>
  <c r="EA28" i="3"/>
  <c r="DX28" i="3"/>
  <c r="DU28" i="3"/>
  <c r="DU29" i="3" s="1"/>
  <c r="DR28" i="3"/>
  <c r="DR29" i="3" s="1"/>
  <c r="DN29" i="3"/>
  <c r="DM29" i="3"/>
  <c r="DL29" i="3"/>
  <c r="DK29" i="3"/>
  <c r="DJ29" i="3"/>
  <c r="DI29" i="3"/>
  <c r="DH29" i="3"/>
  <c r="DG29" i="3"/>
  <c r="DE29" i="3"/>
  <c r="DD29" i="3"/>
  <c r="DB29" i="3"/>
  <c r="DA29" i="3"/>
  <c r="DO28" i="3"/>
  <c r="DO29" i="3" s="1"/>
  <c r="DL28" i="3"/>
  <c r="DI28" i="3"/>
  <c r="DF28" i="3"/>
  <c r="DF29" i="3" s="1"/>
  <c r="DC28" i="3"/>
  <c r="DC29" i="3" s="1"/>
  <c r="CY29" i="3"/>
  <c r="CX29" i="3"/>
  <c r="CW29" i="3"/>
  <c r="CV29" i="3"/>
  <c r="CU29" i="3"/>
  <c r="CS29" i="3"/>
  <c r="CR29" i="3"/>
  <c r="CP29" i="3"/>
  <c r="CO29" i="3"/>
  <c r="CM29" i="3"/>
  <c r="CL29" i="3"/>
  <c r="CZ28" i="3"/>
  <c r="CZ29" i="3" s="1"/>
  <c r="CW28" i="3"/>
  <c r="CT28" i="3"/>
  <c r="CT29" i="3" s="1"/>
  <c r="CQ28" i="3"/>
  <c r="CQ29" i="3" s="1"/>
  <c r="CN28" i="3"/>
  <c r="CN29" i="3" s="1"/>
  <c r="CK28" i="3"/>
  <c r="CH28" i="3"/>
  <c r="CE28" i="3"/>
  <c r="CE29" i="3" s="1"/>
  <c r="CB28" i="3"/>
  <c r="BY28" i="3"/>
  <c r="BV28" i="3"/>
  <c r="BS28" i="3"/>
  <c r="BS29" i="3" s="1"/>
  <c r="BP28" i="3"/>
  <c r="BP29" i="3" s="1"/>
  <c r="BK28" i="3"/>
  <c r="BH28" i="3"/>
  <c r="BE28" i="3"/>
  <c r="BB28" i="3"/>
  <c r="BB29" i="3" s="1"/>
  <c r="AW28" i="3"/>
  <c r="AT28" i="3"/>
  <c r="AQ28" i="3"/>
  <c r="AN28" i="3"/>
  <c r="AN29" i="3" s="1"/>
  <c r="AL29" i="3"/>
  <c r="AI28" i="3"/>
  <c r="AF28" i="3"/>
  <c r="AF29" i="3" s="1"/>
  <c r="AC28" i="3"/>
  <c r="Z28" i="3"/>
  <c r="W28" i="3"/>
  <c r="T28" i="3"/>
  <c r="Q28" i="3"/>
  <c r="Q29" i="3" s="1"/>
  <c r="O29" i="3"/>
  <c r="P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G29" i="3"/>
  <c r="AH29" i="3"/>
  <c r="AI29" i="3"/>
  <c r="AJ29" i="3"/>
  <c r="AK29" i="3"/>
  <c r="AM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Q29" i="3"/>
  <c r="BR29" i="3"/>
  <c r="BT29" i="3"/>
  <c r="BU29" i="3"/>
  <c r="BV29" i="3"/>
  <c r="BW29" i="3"/>
  <c r="BX29" i="3"/>
  <c r="BY29" i="3"/>
  <c r="BZ29" i="3"/>
  <c r="CA29" i="3"/>
  <c r="CC29" i="3"/>
  <c r="CD29" i="3"/>
  <c r="CF29" i="3"/>
  <c r="CG29" i="3"/>
  <c r="CH29" i="3"/>
  <c r="CI29" i="3"/>
  <c r="CJ29" i="3"/>
  <c r="CK29" i="3"/>
  <c r="FJ29" i="3"/>
  <c r="E53" i="3" l="1"/>
  <c r="D53" i="3"/>
  <c r="F40" i="1" l="1"/>
  <c r="F41" i="1" s="1"/>
  <c r="G40" i="1"/>
  <c r="G41" i="1" s="1"/>
  <c r="H40" i="1"/>
  <c r="H41" i="1" s="1"/>
  <c r="E28" i="3"/>
  <c r="E29" i="3" s="1"/>
  <c r="F29" i="3"/>
  <c r="G29" i="3"/>
  <c r="H28" i="3"/>
  <c r="H29" i="3" s="1"/>
  <c r="I29" i="3"/>
  <c r="J29" i="3"/>
  <c r="K28" i="3"/>
  <c r="K29" i="3" s="1"/>
  <c r="L29" i="3"/>
  <c r="M29" i="3"/>
  <c r="N28" i="3"/>
  <c r="N29" i="3" s="1"/>
  <c r="CB29" i="3"/>
  <c r="FI29" i="3"/>
  <c r="FK28" i="3"/>
  <c r="FK29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I46" i="3" l="1"/>
  <c r="H46" i="3" s="1"/>
  <c r="I47" i="3"/>
  <c r="H47" i="3" s="1"/>
  <c r="I48" i="3"/>
  <c r="H48" i="3" s="1"/>
  <c r="E46" i="3"/>
  <c r="D46" i="3" s="1"/>
  <c r="E47" i="3"/>
  <c r="D47" i="3" s="1"/>
  <c r="E48" i="3"/>
  <c r="D48" i="3" s="1"/>
  <c r="E37" i="3"/>
  <c r="E38" i="3"/>
  <c r="D38" i="3" s="1"/>
  <c r="E39" i="3"/>
  <c r="D33" i="3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M49" i="3" l="1"/>
  <c r="L49" i="3"/>
  <c r="K49" i="3"/>
  <c r="J49" i="3"/>
  <c r="I49" i="3"/>
  <c r="H49" i="3"/>
  <c r="G49" i="3"/>
  <c r="F49" i="3"/>
  <c r="E44" i="3"/>
  <c r="D44" i="3"/>
  <c r="E49" i="3"/>
  <c r="D49" i="3"/>
  <c r="I40" i="3"/>
  <c r="H40" i="3"/>
  <c r="G40" i="3"/>
  <c r="F40" i="3"/>
  <c r="D35" i="3"/>
  <c r="E35" i="3"/>
  <c r="E40" i="3"/>
  <c r="D40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<sst xmlns="http://schemas.openxmlformats.org/spreadsheetml/2006/main" count="645" uniqueCount="509">
  <si>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</si>
  <si>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</si>
  <si>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</si>
  <si>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</si>
  <si>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</si>
  <si>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</si>
  <si>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</si>
  <si>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</si>
  <si>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</si>
  <si>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</si>
  <si>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</si>
  <si>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</si>
  <si>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</si>
  <si>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</si>
  <si>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</si>
  <si>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</si>
  <si>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</si>
  <si>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</si>
  <si>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</si>
  <si>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</si>
  <si>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</si>
  <si>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</si>
  <si>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</si>
  <si>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</si>
  <si>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</si>
  <si>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</si>
  <si>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</si>
  <si>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</si>
  <si>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</si>
  <si>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</si>
  <si>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</si>
  <si>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</si>
  <si>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</si>
  <si>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</si>
  <si>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</si>
  <si>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</si>
  <si>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</si>
  <si>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</si>
  <si>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</si>
  <si>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</si>
  <si>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</si>
  <si>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</si>
  <si>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</si>
  <si>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</si>
  <si>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</si>
  <si>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</si>
  <si>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</si>
  <si>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</si>
  <si>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</si>
  <si>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</si>
  <si>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</si>
  <si>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</si>
  <si>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</si>
  <si>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</si>
  <si>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</si>
  <si>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</si>
  <si>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</si>
  <si>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</si>
  <si>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</si>
  <si>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</si>
  <si>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</si>
  <si>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</si>
  <si>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</si>
  <si>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</si>
  <si>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</si>
  <si>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</si>
  <si>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</si>
  <si>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</si>
  <si>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</si>
  <si>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</si>
  <si>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</si>
  <si>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</si>
  <si>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</si>
  <si>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</si>
  <si>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</si>
  <si>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</si>
  <si>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</si>
  <si>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</si>
  <si>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</si>
  <si>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</si>
  <si>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</si>
  <si>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</si>
  <si>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</si>
  <si>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</si>
  <si>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</si>
  <si>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</si>
  <si>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</si>
  <si>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</si>
  <si>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</si>
  <si>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</si>
  <si>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</si>
  <si>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</si>
  <si>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</si>
  <si>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</si>
  <si>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</si>
  <si>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</si>
  <si>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</si>
  <si>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</si>
  <si>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</si>
  <si>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</si>
  <si>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</si>
  <si>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</si>
  <si>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</si>
  <si>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</si>
  <si>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</si>
  <si>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</si>
  <si>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</si>
  <si>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</si>
  <si>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</si>
  <si>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</si>
  <si>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</si>
  <si>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</si>
  <si>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</si>
  <si>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</si>
  <si>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</si>
  <si>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</si>
  <si>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</si>
  <si>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</si>
  <si>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</si>
  <si>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</si>
  <si>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</si>
  <si>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</si>
  <si>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</si>
  <si>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</si>
  <si>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</si>
  <si>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</si>
  <si>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</si>
  <si>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</si>
  <si>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</si>
  <si>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</si>
  <si>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</si>
  <si>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</si>
  <si>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</si>
  <si>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</si>
  <si>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</si>
  <si>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</si>
  <si>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</si>
  <si>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</si>
  <si>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</si>
  <si>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</si>
  <si>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</si>
  <si>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</si>
  <si>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</si>
  <si>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</si>
  <si>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</si>
  <si>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</si>
  <si>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</si>
  <si>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</si>
  <si>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</si>
  <si>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</si>
  <si>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</si>
  <si>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</si>
  <si>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</si>
  <si>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</si>
  <si>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</si>
  <si>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</si>
  <si>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</si>
  <si>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</si>
  <si>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</si>
  <si>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</si>
  <si>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</si>
  <si>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</si>
  <si>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</si>
  <si>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</si>
  <si>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</si>
  <si>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</si>
  <si>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</si>
  <si>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</si>
  <si>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</si>
  <si>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</si>
  <si>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</si>
  <si>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</si>
  <si>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</si>
  <si>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</si>
  <si>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</si>
  <si>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</si>
  <si>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</si>
  <si>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</si>
  <si>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</si>
  <si>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</si>
  <si>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</si>
  <si>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</si>
  <si>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</si>
  <si>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</si>
  <si>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</si>
  <si>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</si>
  <si>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</si>
  <si>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</si>
  <si>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</si>
  <si>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</si>
  <si>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</si>
  <si>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</si>
  <si>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</si>
  <si>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</si>
  <si>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</si>
  <si>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</si>
  <si>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</si>
  <si>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</si>
  <si>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</si>
  <si>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</si>
  <si>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</si>
  <si>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</si>
  <si>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</si>
  <si>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</si>
  <si>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</si>
  <si>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</si>
  <si>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</si>
  <si>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</si>
  <si>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</si>
  <si>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</si>
  <si>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</si>
  <si>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</si>
  <si>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</si>
  <si>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</si>
  <si>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</si>
  <si>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</si>
  <si>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</si>
  <si>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</si>
  <si>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</si>
  <si>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</si>
  <si>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</si>
  <si>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</si>
  <si>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</si>
  <si>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</si>
  <si>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</si>
  <si>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</si>
  <si>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</si>
  <si>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</si>
  <si>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</si>
  <si>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</si>
  <si>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</si>
  <si>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</si>
  <si>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</si>
  <si>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</si>
  <si>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</si>
  <si>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</si>
  <si>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</si>
  <si>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</si>
  <si>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</si>
  <si>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</si>
  <si>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</si>
  <si>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</si>
  <si>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</si>
  <si>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</si>
  <si>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</si>
  <si>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</si>
  <si>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</si>
  <si>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</si>
  <si>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</si>
  <si>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</si>
  <si>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</si>
  <si>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</si>
  <si>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</si>
  <si>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</si>
  <si>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</si>
  <si>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</si>
  <si>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</si>
  <si>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</si>
  <si>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</si>
  <si>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</si>
  <si>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</si>
  <si>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</si>
  <si>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</si>
  <si>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</si>
  <si>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</si>
  <si>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</si>
  <si>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</si>
  <si>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</si>
  <si>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</si>
  <si>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</si>
  <si>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</si>
  <si>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</si>
  <si>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</si>
  <si>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</si>
  <si>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</si>
  <si>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</si>
  <si>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</si>
  <si>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</si>
  <si>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</si>
  <si>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</si>
  <si>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</si>
  <si>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</si>
  <si>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</si>
  <si>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</si>
  <si>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</si>
  <si>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</si>
  <si>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</si>
  <si>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</si>
  <si>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</si>
  <si>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</si>
  <si>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</si>
  <si>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</si>
  <si>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</si>
  <si>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</si>
  <si>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</si>
  <si>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</si>
  <si>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</si>
  <si>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</si>
  <si>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</si>
  <si>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</si>
  <si>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</si>
  <si>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</si>
  <si>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</si>
  <si>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</si>
  <si>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</si>
  <si>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</si>
  <si>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</si>
  <si>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</si>
  <si>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</si>
  <si>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</si>
  <si>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</si>
  <si>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</si>
  <si>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</si>
  <si>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</si>
  <si>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</si>
  <si>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</si>
  <si>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</si>
  <si>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</si>
  <si>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</si>
  <si>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</si>
  <si>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</si>
  <si>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</si>
  <si>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</si>
  <si>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</si>
  <si>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</si>
  <si>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</si>
  <si>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</si>
  <si>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</si>
  <si>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</si>
  <si>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</si>
  <si>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</si>
  <si>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</si>
  <si>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</si>
  <si>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</si>
  <si>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</si>
  <si>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</si>
  <si>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</si>
  <si>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</si>
  <si>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</si>
  <si>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</si>
  <si>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</si>
  <si>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</si>
  <si>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</si>
  <si>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</si>
  <si>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</si>
  <si>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</si>
  <si>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</si>
  <si>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</si>
  <si>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</si>
  <si>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</si>
  <si>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</si>
  <si>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</si>
  <si>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</si>
  <si>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</si>
  <si>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</si>
  <si>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</si>
  <si>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</si>
  <si>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</si>
  <si>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</si>
  <si>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</si>
  <si>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</si>
  <si>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</si>
  <si>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</si>
  <si>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</si>
  <si>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</si>
  <si>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</si>
  <si>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</si>
  <si>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</si>
  <si>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</si>
  <si>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</si>
  <si>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</si>
  <si>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</si>
  <si>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</si>
  <si>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</si>
  <si>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</si>
  <si>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</si>
  <si>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</si>
  <si>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</si>
  <si>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</si>
  <si>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</si>
  <si>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</si>
  <si>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</si>
  <si>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</si>
  <si>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</si>
  <si>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</si>
  <si>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</si>
  <si>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</si>
  <si>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</si>
  <si>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</si>
  <si>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</si>
  <si>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</si>
  <si>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</si>
  <si>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</si>
  <si>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</si>
  <si>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</si>
  <si>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</si>
  <si>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</si>
  <si>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</si>
  <si>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</si>
  <si>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</si>
  <si>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</si>
  <si>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</si>
  <si>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</si>
  <si>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</si>
  <si>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</si>
  <si>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</si>
  <si>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</si>
  <si>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</si>
  <si>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</si>
  <si>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</si>
  <si>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</si>
  <si>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</si>
  <si>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</si>
  <si>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</si>
  <si>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</si>
  <si>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</si>
  <si>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</si>
  <si>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</si>
  <si>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</si>
  <si>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</si>
  <si>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</si>
  <si>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</si>
  <si>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</si>
  <si>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</si>
  <si>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</si>
  <si>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</si>
  <si>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</si>
  <si>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</si>
  <si>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</si>
  <si>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</si>
  <si>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</si>
  <si>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</si>
  <si>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</si>
  <si>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</si>
  <si>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</si>
  <si>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</si>
  <si>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</si>
  <si>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</si>
  <si>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</si>
  <si>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</si>
  <si>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</si>
  <si>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</si>
  <si>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</si>
  <si>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</si>
  <si>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</si>
  <si>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</si>
  <si>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</si>
  <si>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</si>
  <si>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</si>
  <si>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</si>
  <si>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</si>
  <si>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</si>
  <si>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</si>
  <si>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</si>
  <si>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</si>
  <si>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</si>
  <si>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</si>
  <si>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</si>
  <si>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</si>
  <si>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</si>
  <si>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</si>
  <si>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</si>
  <si>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</si>
  <si>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</si>
  <si>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</si>
  <si>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</si>
  <si>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</si>
  <si>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</si>
  <si>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</si>
  <si>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</si>
  <si>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</si>
  <si>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</si>
  <si>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</si>
  <si>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</si>
  <si>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</si>
  <si>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</si>
  <si>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</si>
  <si>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</si>
  <si>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</si>
  <si>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</si>
  <si>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</si>
  <si>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</si>
  <si>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</si>
  <si>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</si>
  <si>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</si>
  <si>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</si>
  <si>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</si>
  <si>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</si>
  <si>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</si>
  <si>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</si>
  <si>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музыкалық шығарманы соңына дейін тыңдайды, музыканың сипатын түсінеді,</t>
  </si>
  <si>
    <t xml:space="preserve">                                  Ортаңғы тобына арналған (3 жастағы балалар) бақылау парағы</t>
  </si>
  <si>
    <t>Абишев Арсен Русланович</t>
  </si>
  <si>
    <t>Сулейменова Айлана Жаслановна</t>
  </si>
  <si>
    <t>Карабаев Искандер Серикович</t>
  </si>
  <si>
    <t>Серикбаев Дияр Асетович</t>
  </si>
  <si>
    <t>Сейтқали Есболат Айболатұлы</t>
  </si>
  <si>
    <t xml:space="preserve">Хамит Абдурахман Жасұланұлы </t>
  </si>
  <si>
    <t>Киков Рамазан Олжасұлы</t>
  </si>
  <si>
    <t>Корсун Тимур Сергеевич</t>
  </si>
  <si>
    <t>Жиеналин Ануар Берикович</t>
  </si>
  <si>
    <t xml:space="preserve">Жанайдаров Амирхан Сандыбекұлы
</t>
  </si>
  <si>
    <t>Байжанова Айлин Кайржанқызы</t>
  </si>
  <si>
    <t>Габиденов Бектас Нурсултанулы</t>
  </si>
  <si>
    <t>Рамазан Әмірхан   Жарасханұлы</t>
  </si>
  <si>
    <t>Тулеубаев Азат Азаматович</t>
  </si>
  <si>
    <t>57.1</t>
  </si>
  <si>
    <t>42.9</t>
  </si>
  <si>
    <t xml:space="preserve">                                  Оқу жылы: 2023-2024                       Топ: "Балапан"               Өткізу кезеңі: қорытынды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</si>
</sst>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3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58" t="s">
        <v>329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488</v>
      </c>
      <c r="DN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68" t="s">
        <v>0</v>
      </c>
      <c r="B4" s="68" t="s">
        <v>1</v>
      </c>
      <c r="C4" s="69" t="s">
        <v>56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70" t="s">
        <v>2</v>
      </c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62" t="s">
        <v>81</v>
      </c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80" t="s">
        <v>107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70" t="s">
        <v>107</v>
      </c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60" t="s">
        <v>130</v>
      </c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</row>
    <row r="5" spans="1:254" ht="15" customHeight="1" x14ac:dyDescent="0.25">
      <c r="A5" s="68"/>
      <c r="B5" s="68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 t="s">
        <v>55</v>
      </c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 t="s">
        <v>3</v>
      </c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 t="s">
        <v>82</v>
      </c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81" t="s">
        <v>108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109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61" t="s">
        <v>131</v>
      </c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</row>
    <row r="6" spans="1:254" ht="10.15" hidden="1" customHeight="1" x14ac:dyDescent="0.25">
      <c r="A6" s="68"/>
      <c r="B6" s="68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68"/>
      <c r="B7" s="68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68"/>
      <c r="B8" s="68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68"/>
      <c r="B9" s="68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68"/>
      <c r="B10" s="68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68"/>
      <c r="B11" s="68"/>
      <c r="C11" s="71" t="s">
        <v>334</v>
      </c>
      <c r="D11" s="71"/>
      <c r="E11" s="71"/>
      <c r="F11" s="71"/>
      <c r="G11" s="71"/>
      <c r="H11" s="71"/>
      <c r="I11" s="71"/>
      <c r="J11" s="71"/>
      <c r="K11" s="71"/>
      <c r="L11" s="71" t="s">
        <v>337</v>
      </c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 t="s">
        <v>334</v>
      </c>
      <c r="Y11" s="71"/>
      <c r="Z11" s="71"/>
      <c r="AA11" s="71"/>
      <c r="AB11" s="71"/>
      <c r="AC11" s="71"/>
      <c r="AD11" s="71"/>
      <c r="AE11" s="71"/>
      <c r="AF11" s="71"/>
      <c r="AG11" s="71" t="s">
        <v>337</v>
      </c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80" t="s">
        <v>334</v>
      </c>
      <c r="AT11" s="80"/>
      <c r="AU11" s="80"/>
      <c r="AV11" s="80"/>
      <c r="AW11" s="80"/>
      <c r="AX11" s="80"/>
      <c r="AY11" s="80" t="s">
        <v>337</v>
      </c>
      <c r="AZ11" s="80"/>
      <c r="BA11" s="80"/>
      <c r="BB11" s="80"/>
      <c r="BC11" s="80"/>
      <c r="BD11" s="80"/>
      <c r="BE11" s="80"/>
      <c r="BF11" s="80"/>
      <c r="BG11" s="80"/>
      <c r="BH11" s="80" t="s">
        <v>334</v>
      </c>
      <c r="BI11" s="80"/>
      <c r="BJ11" s="80"/>
      <c r="BK11" s="80"/>
      <c r="BL11" s="80"/>
      <c r="BM11" s="80"/>
      <c r="BN11" s="80" t="s">
        <v>337</v>
      </c>
      <c r="BO11" s="80"/>
      <c r="BP11" s="80"/>
      <c r="BQ11" s="80"/>
      <c r="BR11" s="80"/>
      <c r="BS11" s="80"/>
      <c r="BT11" s="80"/>
      <c r="BU11" s="80"/>
      <c r="BV11" s="80"/>
      <c r="BW11" s="80" t="s">
        <v>334</v>
      </c>
      <c r="BX11" s="80"/>
      <c r="BY11" s="80"/>
      <c r="BZ11" s="80"/>
      <c r="CA11" s="80"/>
      <c r="CB11" s="80"/>
      <c r="CC11" s="80" t="s">
        <v>337</v>
      </c>
      <c r="CD11" s="80"/>
      <c r="CE11" s="80"/>
      <c r="CF11" s="80"/>
      <c r="CG11" s="80"/>
      <c r="CH11" s="80"/>
      <c r="CI11" s="80" t="s">
        <v>334</v>
      </c>
      <c r="CJ11" s="80"/>
      <c r="CK11" s="80"/>
      <c r="CL11" s="80"/>
      <c r="CM11" s="80"/>
      <c r="CN11" s="80"/>
      <c r="CO11" s="80"/>
      <c r="CP11" s="80"/>
      <c r="CQ11" s="80"/>
      <c r="CR11" s="80" t="s">
        <v>337</v>
      </c>
      <c r="CS11" s="80"/>
      <c r="CT11" s="80"/>
      <c r="CU11" s="80"/>
      <c r="CV11" s="80"/>
      <c r="CW11" s="80"/>
      <c r="CX11" s="80"/>
      <c r="CY11" s="80"/>
      <c r="CZ11" s="80"/>
      <c r="DA11" s="80" t="s">
        <v>334</v>
      </c>
      <c r="DB11" s="80"/>
      <c r="DC11" s="80"/>
      <c r="DD11" s="80"/>
      <c r="DE11" s="80"/>
      <c r="DF11" s="80"/>
      <c r="DG11" s="80" t="s">
        <v>337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25">
      <c r="A12" s="68"/>
      <c r="B12" s="68"/>
      <c r="C12" s="63" t="s">
        <v>22</v>
      </c>
      <c r="D12" s="63" t="s">
        <v>5</v>
      </c>
      <c r="E12" s="63" t="s">
        <v>6</v>
      </c>
      <c r="F12" s="63" t="s">
        <v>26</v>
      </c>
      <c r="G12" s="63" t="s">
        <v>7</v>
      </c>
      <c r="H12" s="63" t="s">
        <v>8</v>
      </c>
      <c r="I12" s="63" t="s">
        <v>23</v>
      </c>
      <c r="J12" s="63" t="s">
        <v>9</v>
      </c>
      <c r="K12" s="63" t="s">
        <v>10</v>
      </c>
      <c r="L12" s="63" t="s">
        <v>28</v>
      </c>
      <c r="M12" s="63" t="s">
        <v>6</v>
      </c>
      <c r="N12" s="63" t="s">
        <v>12</v>
      </c>
      <c r="O12" s="63" t="s">
        <v>24</v>
      </c>
      <c r="P12" s="63" t="s">
        <v>10</v>
      </c>
      <c r="Q12" s="63" t="s">
        <v>13</v>
      </c>
      <c r="R12" s="63" t="s">
        <v>25</v>
      </c>
      <c r="S12" s="63" t="s">
        <v>12</v>
      </c>
      <c r="T12" s="63" t="s">
        <v>7</v>
      </c>
      <c r="U12" s="63" t="s">
        <v>35</v>
      </c>
      <c r="V12" s="63" t="s">
        <v>14</v>
      </c>
      <c r="W12" s="63" t="s">
        <v>9</v>
      </c>
      <c r="X12" s="63" t="s">
        <v>43</v>
      </c>
      <c r="Y12" s="63"/>
      <c r="Z12" s="63"/>
      <c r="AA12" s="63" t="s">
        <v>44</v>
      </c>
      <c r="AB12" s="63"/>
      <c r="AC12" s="63"/>
      <c r="AD12" s="63" t="s">
        <v>45</v>
      </c>
      <c r="AE12" s="63"/>
      <c r="AF12" s="63"/>
      <c r="AG12" s="63" t="s">
        <v>46</v>
      </c>
      <c r="AH12" s="63"/>
      <c r="AI12" s="63"/>
      <c r="AJ12" s="63" t="s">
        <v>47</v>
      </c>
      <c r="AK12" s="63"/>
      <c r="AL12" s="63"/>
      <c r="AM12" s="63" t="s">
        <v>48</v>
      </c>
      <c r="AN12" s="63"/>
      <c r="AO12" s="63"/>
      <c r="AP12" s="61" t="s">
        <v>49</v>
      </c>
      <c r="AQ12" s="61"/>
      <c r="AR12" s="61"/>
      <c r="AS12" s="63" t="s">
        <v>50</v>
      </c>
      <c r="AT12" s="63"/>
      <c r="AU12" s="63"/>
      <c r="AV12" s="63" t="s">
        <v>51</v>
      </c>
      <c r="AW12" s="63"/>
      <c r="AX12" s="63"/>
      <c r="AY12" s="63" t="s">
        <v>52</v>
      </c>
      <c r="AZ12" s="63"/>
      <c r="BA12" s="63"/>
      <c r="BB12" s="63" t="s">
        <v>53</v>
      </c>
      <c r="BC12" s="63"/>
      <c r="BD12" s="63"/>
      <c r="BE12" s="63" t="s">
        <v>54</v>
      </c>
      <c r="BF12" s="63"/>
      <c r="BG12" s="63"/>
      <c r="BH12" s="61" t="s">
        <v>83</v>
      </c>
      <c r="BI12" s="61"/>
      <c r="BJ12" s="61"/>
      <c r="BK12" s="61" t="s">
        <v>84</v>
      </c>
      <c r="BL12" s="61"/>
      <c r="BM12" s="61"/>
      <c r="BN12" s="61" t="s">
        <v>85</v>
      </c>
      <c r="BO12" s="61"/>
      <c r="BP12" s="61"/>
      <c r="BQ12" s="61" t="s">
        <v>86</v>
      </c>
      <c r="BR12" s="61"/>
      <c r="BS12" s="61"/>
      <c r="BT12" s="61" t="s">
        <v>87</v>
      </c>
      <c r="BU12" s="61"/>
      <c r="BV12" s="61"/>
      <c r="BW12" s="61" t="s">
        <v>97</v>
      </c>
      <c r="BX12" s="61"/>
      <c r="BY12" s="61"/>
      <c r="BZ12" s="61" t="s">
        <v>98</v>
      </c>
      <c r="CA12" s="61"/>
      <c r="CB12" s="61"/>
      <c r="CC12" s="61" t="s">
        <v>99</v>
      </c>
      <c r="CD12" s="61"/>
      <c r="CE12" s="61"/>
      <c r="CF12" s="61" t="s">
        <v>100</v>
      </c>
      <c r="CG12" s="61"/>
      <c r="CH12" s="61"/>
      <c r="CI12" s="61" t="s">
        <v>101</v>
      </c>
      <c r="CJ12" s="61"/>
      <c r="CK12" s="61"/>
      <c r="CL12" s="61" t="s">
        <v>102</v>
      </c>
      <c r="CM12" s="61"/>
      <c r="CN12" s="61"/>
      <c r="CO12" s="61" t="s">
        <v>103</v>
      </c>
      <c r="CP12" s="61"/>
      <c r="CQ12" s="61"/>
      <c r="CR12" s="61" t="s">
        <v>104</v>
      </c>
      <c r="CS12" s="61"/>
      <c r="CT12" s="61"/>
      <c r="CU12" s="61" t="s">
        <v>105</v>
      </c>
      <c r="CV12" s="61"/>
      <c r="CW12" s="61"/>
      <c r="CX12" s="61" t="s">
        <v>106</v>
      </c>
      <c r="CY12" s="61"/>
      <c r="CZ12" s="61"/>
      <c r="DA12" s="61" t="s">
        <v>132</v>
      </c>
      <c r="DB12" s="61"/>
      <c r="DC12" s="61"/>
      <c r="DD12" s="61" t="s">
        <v>133</v>
      </c>
      <c r="DE12" s="61"/>
      <c r="DF12" s="61"/>
      <c r="DG12" s="61" t="s">
        <v>134</v>
      </c>
      <c r="DH12" s="61"/>
      <c r="DI12" s="61"/>
      <c r="DJ12" s="61" t="s">
        <v>135</v>
      </c>
      <c r="DK12" s="61"/>
      <c r="DL12" s="61"/>
      <c r="DM12" s="61" t="s">
        <v>136</v>
      </c>
      <c r="DN12" s="61"/>
      <c r="DO12" s="61"/>
    </row>
    <row r="13" spans="1:254" ht="60" customHeight="1" x14ac:dyDescent="0.25">
      <c r="A13" s="68"/>
      <c r="B13" s="68"/>
      <c r="C13" s="59" t="s">
        <v>331</v>
      </c>
      <c r="D13" s="59"/>
      <c r="E13" s="59"/>
      <c r="F13" s="59" t="s">
        <v>487</v>
      </c>
      <c r="G13" s="59"/>
      <c r="H13" s="59"/>
      <c r="I13" s="59" t="s">
        <v>29</v>
      </c>
      <c r="J13" s="59"/>
      <c r="K13" s="59"/>
      <c r="L13" s="59" t="s">
        <v>36</v>
      </c>
      <c r="M13" s="59"/>
      <c r="N13" s="59"/>
      <c r="O13" s="59" t="s">
        <v>38</v>
      </c>
      <c r="P13" s="59"/>
      <c r="Q13" s="59"/>
      <c r="R13" s="59" t="s">
        <v>39</v>
      </c>
      <c r="S13" s="59"/>
      <c r="T13" s="59"/>
      <c r="U13" s="59" t="s">
        <v>42</v>
      </c>
      <c r="V13" s="59"/>
      <c r="W13" s="59"/>
      <c r="X13" s="59" t="s">
        <v>338</v>
      </c>
      <c r="Y13" s="59"/>
      <c r="Z13" s="59"/>
      <c r="AA13" s="59" t="s">
        <v>340</v>
      </c>
      <c r="AB13" s="59"/>
      <c r="AC13" s="59"/>
      <c r="AD13" s="59" t="s">
        <v>342</v>
      </c>
      <c r="AE13" s="59"/>
      <c r="AF13" s="59"/>
      <c r="AG13" s="59" t="s">
        <v>344</v>
      </c>
      <c r="AH13" s="59"/>
      <c r="AI13" s="59"/>
      <c r="AJ13" s="59" t="s">
        <v>346</v>
      </c>
      <c r="AK13" s="59"/>
      <c r="AL13" s="59"/>
      <c r="AM13" s="59" t="s">
        <v>350</v>
      </c>
      <c r="AN13" s="59"/>
      <c r="AO13" s="59"/>
      <c r="AP13" s="59" t="s">
        <v>351</v>
      </c>
      <c r="AQ13" s="59"/>
      <c r="AR13" s="59"/>
      <c r="AS13" s="59" t="s">
        <v>353</v>
      </c>
      <c r="AT13" s="59"/>
      <c r="AU13" s="59"/>
      <c r="AV13" s="59" t="s">
        <v>354</v>
      </c>
      <c r="AW13" s="59"/>
      <c r="AX13" s="59"/>
      <c r="AY13" s="59" t="s">
        <v>357</v>
      </c>
      <c r="AZ13" s="59"/>
      <c r="BA13" s="59"/>
      <c r="BB13" s="59" t="s">
        <v>358</v>
      </c>
      <c r="BC13" s="59"/>
      <c r="BD13" s="59"/>
      <c r="BE13" s="59" t="s">
        <v>361</v>
      </c>
      <c r="BF13" s="59"/>
      <c r="BG13" s="59"/>
      <c r="BH13" s="59" t="s">
        <v>362</v>
      </c>
      <c r="BI13" s="59"/>
      <c r="BJ13" s="59"/>
      <c r="BK13" s="59" t="s">
        <v>366</v>
      </c>
      <c r="BL13" s="59"/>
      <c r="BM13" s="59"/>
      <c r="BN13" s="59" t="s">
        <v>365</v>
      </c>
      <c r="BO13" s="59"/>
      <c r="BP13" s="59"/>
      <c r="BQ13" s="59" t="s">
        <v>367</v>
      </c>
      <c r="BR13" s="59"/>
      <c r="BS13" s="59"/>
      <c r="BT13" s="59" t="s">
        <v>368</v>
      </c>
      <c r="BU13" s="59"/>
      <c r="BV13" s="59"/>
      <c r="BW13" s="59" t="s">
        <v>370</v>
      </c>
      <c r="BX13" s="59"/>
      <c r="BY13" s="59"/>
      <c r="BZ13" s="59" t="s">
        <v>372</v>
      </c>
      <c r="CA13" s="59"/>
      <c r="CB13" s="59"/>
      <c r="CC13" s="59" t="s">
        <v>373</v>
      </c>
      <c r="CD13" s="59"/>
      <c r="CE13" s="59"/>
      <c r="CF13" s="59" t="s">
        <v>374</v>
      </c>
      <c r="CG13" s="59"/>
      <c r="CH13" s="59"/>
      <c r="CI13" s="59" t="s">
        <v>376</v>
      </c>
      <c r="CJ13" s="59"/>
      <c r="CK13" s="59"/>
      <c r="CL13" s="59" t="s">
        <v>118</v>
      </c>
      <c r="CM13" s="59"/>
      <c r="CN13" s="59"/>
      <c r="CO13" s="59" t="s">
        <v>120</v>
      </c>
      <c r="CP13" s="59"/>
      <c r="CQ13" s="59"/>
      <c r="CR13" s="59" t="s">
        <v>377</v>
      </c>
      <c r="CS13" s="59"/>
      <c r="CT13" s="59"/>
      <c r="CU13" s="59" t="s">
        <v>125</v>
      </c>
      <c r="CV13" s="59"/>
      <c r="CW13" s="59"/>
      <c r="CX13" s="59" t="s">
        <v>378</v>
      </c>
      <c r="CY13" s="59"/>
      <c r="CZ13" s="59"/>
      <c r="DA13" s="59" t="s">
        <v>379</v>
      </c>
      <c r="DB13" s="59"/>
      <c r="DC13" s="59"/>
      <c r="DD13" s="59" t="s">
        <v>383</v>
      </c>
      <c r="DE13" s="59"/>
      <c r="DF13" s="59"/>
      <c r="DG13" s="59" t="s">
        <v>385</v>
      </c>
      <c r="DH13" s="59"/>
      <c r="DI13" s="59"/>
      <c r="DJ13" s="59" t="s">
        <v>387</v>
      </c>
      <c r="DK13" s="59"/>
      <c r="DL13" s="59"/>
      <c r="DM13" s="59" t="s">
        <v>389</v>
      </c>
      <c r="DN13" s="59"/>
      <c r="DO13" s="59"/>
    </row>
    <row r="14" spans="1:254" ht="111.75" customHeight="1" x14ac:dyDescent="0.25">
      <c r="A14" s="68"/>
      <c r="B14" s="68"/>
      <c r="C14" s="44" t="s">
        <v>16</v>
      </c>
      <c r="D14" s="44" t="s">
        <v>17</v>
      </c>
      <c r="E14" s="44" t="s">
        <v>18</v>
      </c>
      <c r="F14" s="44" t="s">
        <v>19</v>
      </c>
      <c r="G14" s="44" t="s">
        <v>20</v>
      </c>
      <c r="H14" s="44" t="s">
        <v>332</v>
      </c>
      <c r="I14" s="44" t="s">
        <v>30</v>
      </c>
      <c r="J14" s="44" t="s">
        <v>333</v>
      </c>
      <c r="K14" s="44" t="s">
        <v>31</v>
      </c>
      <c r="L14" s="44" t="s">
        <v>30</v>
      </c>
      <c r="M14" s="44" t="s">
        <v>37</v>
      </c>
      <c r="N14" s="44" t="s">
        <v>31</v>
      </c>
      <c r="O14" s="44" t="s">
        <v>38</v>
      </c>
      <c r="P14" s="44" t="s">
        <v>38</v>
      </c>
      <c r="Q14" s="44" t="s">
        <v>34</v>
      </c>
      <c r="R14" s="44" t="s">
        <v>40</v>
      </c>
      <c r="S14" s="44" t="s">
        <v>41</v>
      </c>
      <c r="T14" s="44" t="s">
        <v>34</v>
      </c>
      <c r="U14" s="44" t="s">
        <v>313</v>
      </c>
      <c r="V14" s="44" t="s">
        <v>335</v>
      </c>
      <c r="W14" s="44" t="s">
        <v>336</v>
      </c>
      <c r="X14" s="44" t="s">
        <v>66</v>
      </c>
      <c r="Y14" s="44" t="s">
        <v>58</v>
      </c>
      <c r="Z14" s="44" t="s">
        <v>339</v>
      </c>
      <c r="AA14" s="44" t="s">
        <v>341</v>
      </c>
      <c r="AB14" s="44" t="s">
        <v>79</v>
      </c>
      <c r="AC14" s="44" t="s">
        <v>80</v>
      </c>
      <c r="AD14" s="44" t="s">
        <v>61</v>
      </c>
      <c r="AE14" s="44" t="s">
        <v>62</v>
      </c>
      <c r="AF14" s="44" t="s">
        <v>343</v>
      </c>
      <c r="AG14" s="44" t="s">
        <v>345</v>
      </c>
      <c r="AH14" s="44" t="s">
        <v>63</v>
      </c>
      <c r="AI14" s="44" t="s">
        <v>64</v>
      </c>
      <c r="AJ14" s="44" t="s">
        <v>347</v>
      </c>
      <c r="AK14" s="44" t="s">
        <v>348</v>
      </c>
      <c r="AL14" s="44" t="s">
        <v>349</v>
      </c>
      <c r="AM14" s="44" t="s">
        <v>59</v>
      </c>
      <c r="AN14" s="44" t="s">
        <v>60</v>
      </c>
      <c r="AO14" s="44" t="s">
        <v>34</v>
      </c>
      <c r="AP14" s="44" t="s">
        <v>150</v>
      </c>
      <c r="AQ14" s="44" t="s">
        <v>352</v>
      </c>
      <c r="AR14" s="44" t="s">
        <v>80</v>
      </c>
      <c r="AS14" s="44" t="s">
        <v>67</v>
      </c>
      <c r="AT14" s="44" t="s">
        <v>68</v>
      </c>
      <c r="AU14" s="44" t="s">
        <v>69</v>
      </c>
      <c r="AV14" s="44" t="s">
        <v>70</v>
      </c>
      <c r="AW14" s="44" t="s">
        <v>355</v>
      </c>
      <c r="AX14" s="44" t="s">
        <v>356</v>
      </c>
      <c r="AY14" s="44" t="s">
        <v>71</v>
      </c>
      <c r="AZ14" s="44" t="s">
        <v>72</v>
      </c>
      <c r="BA14" s="44" t="s">
        <v>73</v>
      </c>
      <c r="BB14" s="44" t="s">
        <v>77</v>
      </c>
      <c r="BC14" s="44" t="s">
        <v>359</v>
      </c>
      <c r="BD14" s="44" t="s">
        <v>360</v>
      </c>
      <c r="BE14" s="44" t="s">
        <v>74</v>
      </c>
      <c r="BF14" s="44" t="s">
        <v>75</v>
      </c>
      <c r="BG14" s="44" t="s">
        <v>76</v>
      </c>
      <c r="BH14" s="44" t="s">
        <v>363</v>
      </c>
      <c r="BI14" s="44" t="s">
        <v>95</v>
      </c>
      <c r="BJ14" s="44" t="s">
        <v>147</v>
      </c>
      <c r="BK14" s="44" t="s">
        <v>364</v>
      </c>
      <c r="BL14" s="44" t="s">
        <v>256</v>
      </c>
      <c r="BM14" s="44" t="s">
        <v>89</v>
      </c>
      <c r="BN14" s="44" t="s">
        <v>94</v>
      </c>
      <c r="BO14" s="44" t="s">
        <v>95</v>
      </c>
      <c r="BP14" s="44" t="s">
        <v>147</v>
      </c>
      <c r="BQ14" s="44" t="s">
        <v>93</v>
      </c>
      <c r="BR14" s="44" t="s">
        <v>484</v>
      </c>
      <c r="BS14" s="44" t="s">
        <v>485</v>
      </c>
      <c r="BT14" s="44" t="s">
        <v>88</v>
      </c>
      <c r="BU14" s="44" t="s">
        <v>369</v>
      </c>
      <c r="BV14" s="44" t="s">
        <v>96</v>
      </c>
      <c r="BW14" s="44" t="s">
        <v>27</v>
      </c>
      <c r="BX14" s="44" t="s">
        <v>33</v>
      </c>
      <c r="BY14" s="44" t="s">
        <v>371</v>
      </c>
      <c r="BZ14" s="44" t="s">
        <v>110</v>
      </c>
      <c r="CA14" s="44" t="s">
        <v>111</v>
      </c>
      <c r="CB14" s="44" t="s">
        <v>112</v>
      </c>
      <c r="CC14" s="44" t="s">
        <v>113</v>
      </c>
      <c r="CD14" s="44" t="s">
        <v>114</v>
      </c>
      <c r="CE14" s="44" t="s">
        <v>115</v>
      </c>
      <c r="CF14" s="44" t="s">
        <v>116</v>
      </c>
      <c r="CG14" s="44" t="s">
        <v>375</v>
      </c>
      <c r="CH14" s="44" t="s">
        <v>117</v>
      </c>
      <c r="CI14" s="44" t="s">
        <v>32</v>
      </c>
      <c r="CJ14" s="44" t="s">
        <v>33</v>
      </c>
      <c r="CK14" s="44" t="s">
        <v>34</v>
      </c>
      <c r="CL14" s="44" t="s">
        <v>30</v>
      </c>
      <c r="CM14" s="44" t="s">
        <v>37</v>
      </c>
      <c r="CN14" s="44" t="s">
        <v>119</v>
      </c>
      <c r="CO14" s="44" t="s">
        <v>71</v>
      </c>
      <c r="CP14" s="44" t="s">
        <v>121</v>
      </c>
      <c r="CQ14" s="44" t="s">
        <v>73</v>
      </c>
      <c r="CR14" s="44" t="s">
        <v>122</v>
      </c>
      <c r="CS14" s="44" t="s">
        <v>123</v>
      </c>
      <c r="CT14" s="44" t="s">
        <v>124</v>
      </c>
      <c r="CU14" s="44" t="s">
        <v>126</v>
      </c>
      <c r="CV14" s="44" t="s">
        <v>123</v>
      </c>
      <c r="CW14" s="44" t="s">
        <v>80</v>
      </c>
      <c r="CX14" s="44" t="s">
        <v>127</v>
      </c>
      <c r="CY14" s="44" t="s">
        <v>128</v>
      </c>
      <c r="CZ14" s="44" t="s">
        <v>129</v>
      </c>
      <c r="DA14" s="44" t="s">
        <v>380</v>
      </c>
      <c r="DB14" s="44" t="s">
        <v>381</v>
      </c>
      <c r="DC14" s="44" t="s">
        <v>382</v>
      </c>
      <c r="DD14" s="44" t="s">
        <v>32</v>
      </c>
      <c r="DE14" s="44" t="s">
        <v>33</v>
      </c>
      <c r="DF14" s="44" t="s">
        <v>384</v>
      </c>
      <c r="DG14" s="44" t="s">
        <v>137</v>
      </c>
      <c r="DH14" s="44" t="s">
        <v>386</v>
      </c>
      <c r="DI14" s="44" t="s">
        <v>138</v>
      </c>
      <c r="DJ14" s="44" t="s">
        <v>388</v>
      </c>
      <c r="DK14" s="44" t="s">
        <v>140</v>
      </c>
      <c r="DL14" s="44" t="s">
        <v>141</v>
      </c>
      <c r="DM14" s="44" t="s">
        <v>142</v>
      </c>
      <c r="DN14" s="44" t="s">
        <v>390</v>
      </c>
      <c r="DO14" s="44" t="s">
        <v>391</v>
      </c>
    </row>
    <row r="15" spans="1:254" ht="15.75" x14ac:dyDescent="0.25">
      <c r="A15" s="15">
        <v>1</v>
      </c>
      <c r="B15" s="12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  <c r="IT21" s="18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  <c r="IT25" s="18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  <c r="IO26" s="18"/>
      <c r="IP26" s="18"/>
      <c r="IQ26" s="18"/>
      <c r="IR26" s="18"/>
      <c r="IS26" s="18"/>
      <c r="IT26" s="18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  <c r="IO27" s="18"/>
      <c r="IP27" s="18"/>
      <c r="IQ27" s="18"/>
      <c r="IR27" s="18"/>
      <c r="IS27" s="18"/>
      <c r="IT27" s="18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  <c r="IO28" s="18"/>
      <c r="IP28" s="18"/>
      <c r="IQ28" s="18"/>
      <c r="IR28" s="18"/>
      <c r="IS28" s="18"/>
      <c r="IT28" s="18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  <c r="IO29" s="18"/>
      <c r="IP29" s="18"/>
      <c r="IQ29" s="18"/>
      <c r="IR29" s="18"/>
      <c r="IS29" s="18"/>
      <c r="IT29" s="18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  <c r="IO30" s="18"/>
      <c r="IP30" s="18"/>
      <c r="IQ30" s="18"/>
      <c r="IR30" s="18"/>
      <c r="IS30" s="18"/>
      <c r="IT30" s="18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  <c r="IO31" s="18"/>
      <c r="IP31" s="18"/>
      <c r="IQ31" s="18"/>
      <c r="IR31" s="18"/>
      <c r="IS31" s="18"/>
      <c r="IT31" s="18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  <c r="IO32" s="18"/>
      <c r="IP32" s="18"/>
      <c r="IQ32" s="18"/>
      <c r="IR32" s="18"/>
      <c r="IS32" s="18"/>
      <c r="IT32" s="18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  <c r="IO33" s="18"/>
      <c r="IP33" s="18"/>
      <c r="IQ33" s="18"/>
      <c r="IR33" s="18"/>
      <c r="IS33" s="18"/>
      <c r="IT33" s="18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  <c r="IO34" s="18"/>
      <c r="IP34" s="18"/>
      <c r="IQ34" s="18"/>
      <c r="IR34" s="18"/>
      <c r="IS34" s="18"/>
      <c r="IT34" s="18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  <c r="IO35" s="18"/>
      <c r="IP35" s="18"/>
      <c r="IQ35" s="18"/>
      <c r="IR35" s="18"/>
      <c r="IS35" s="18"/>
      <c r="IT35" s="18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  <c r="IO36" s="18"/>
      <c r="IP36" s="18"/>
      <c r="IQ36" s="18"/>
      <c r="IR36" s="18"/>
      <c r="IS36" s="18"/>
      <c r="IT36" s="18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4" t="s">
        <v>314</v>
      </c>
      <c r="B40" s="6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66" t="s">
        <v>330</v>
      </c>
      <c r="B41" s="67"/>
      <c r="C41" s="16">
        <f>C40/25%</f>
        <v>0</v>
      </c>
      <c r="D41" s="16">
        <f>D40/25%</f>
        <v>0</v>
      </c>
      <c r="E41" s="16">
        <f t="shared" ref="E41:BP41" si="4">E40/25%</f>
        <v>0</v>
      </c>
      <c r="F41" s="16">
        <f t="shared" si="4"/>
        <v>0</v>
      </c>
      <c r="G41" s="16">
        <f t="shared" si="4"/>
        <v>0</v>
      </c>
      <c r="H41" s="16">
        <f t="shared" si="4"/>
        <v>0</v>
      </c>
      <c r="I41" s="16">
        <f t="shared" si="4"/>
        <v>0</v>
      </c>
      <c r="J41" s="16">
        <f t="shared" si="4"/>
        <v>0</v>
      </c>
      <c r="K41" s="16">
        <f t="shared" si="4"/>
        <v>0</v>
      </c>
      <c r="L41" s="16">
        <f t="shared" si="4"/>
        <v>0</v>
      </c>
      <c r="M41" s="16">
        <f t="shared" si="4"/>
        <v>0</v>
      </c>
      <c r="N41" s="16">
        <f t="shared" si="4"/>
        <v>0</v>
      </c>
      <c r="O41" s="16">
        <f t="shared" si="4"/>
        <v>0</v>
      </c>
      <c r="P41" s="16">
        <f t="shared" si="4"/>
        <v>0</v>
      </c>
      <c r="Q41" s="16">
        <f t="shared" si="4"/>
        <v>0</v>
      </c>
      <c r="R41" s="16">
        <f t="shared" si="4"/>
        <v>0</v>
      </c>
      <c r="S41" s="16">
        <f t="shared" si="4"/>
        <v>0</v>
      </c>
      <c r="T41" s="16">
        <f t="shared" si="4"/>
        <v>0</v>
      </c>
      <c r="U41" s="16">
        <f t="shared" si="4"/>
        <v>0</v>
      </c>
      <c r="V41" s="16">
        <f t="shared" si="4"/>
        <v>0</v>
      </c>
      <c r="W41" s="16">
        <f t="shared" si="4"/>
        <v>0</v>
      </c>
      <c r="X41" s="16">
        <f t="shared" si="4"/>
        <v>0</v>
      </c>
      <c r="Y41" s="16">
        <f t="shared" si="4"/>
        <v>0</v>
      </c>
      <c r="Z41" s="16">
        <f t="shared" si="4"/>
        <v>0</v>
      </c>
      <c r="AA41" s="16">
        <f t="shared" si="4"/>
        <v>0</v>
      </c>
      <c r="AB41" s="16">
        <f t="shared" si="4"/>
        <v>0</v>
      </c>
      <c r="AC41" s="16">
        <f t="shared" si="4"/>
        <v>0</v>
      </c>
      <c r="AD41" s="16">
        <f t="shared" si="4"/>
        <v>0</v>
      </c>
      <c r="AE41" s="16">
        <f t="shared" si="4"/>
        <v>0</v>
      </c>
      <c r="AF41" s="16">
        <f t="shared" si="4"/>
        <v>0</v>
      </c>
      <c r="AG41" s="16">
        <f t="shared" si="4"/>
        <v>0</v>
      </c>
      <c r="AH41" s="16">
        <f t="shared" si="4"/>
        <v>0</v>
      </c>
      <c r="AI41" s="16">
        <f t="shared" si="4"/>
        <v>0</v>
      </c>
      <c r="AJ41" s="16">
        <f t="shared" si="4"/>
        <v>0</v>
      </c>
      <c r="AK41" s="16">
        <f t="shared" si="4"/>
        <v>0</v>
      </c>
      <c r="AL41" s="16">
        <f t="shared" si="4"/>
        <v>0</v>
      </c>
      <c r="AM41" s="16">
        <f t="shared" si="4"/>
        <v>0</v>
      </c>
      <c r="AN41" s="16">
        <f t="shared" si="4"/>
        <v>0</v>
      </c>
      <c r="AO41" s="16">
        <f t="shared" si="4"/>
        <v>0</v>
      </c>
      <c r="AP41" s="16">
        <f t="shared" si="4"/>
        <v>0</v>
      </c>
      <c r="AQ41" s="16">
        <f t="shared" si="4"/>
        <v>0</v>
      </c>
      <c r="AR41" s="16">
        <f t="shared" si="4"/>
        <v>0</v>
      </c>
      <c r="AS41" s="16">
        <f t="shared" si="4"/>
        <v>0</v>
      </c>
      <c r="AT41" s="16">
        <f t="shared" si="4"/>
        <v>0</v>
      </c>
      <c r="AU41" s="16">
        <f t="shared" si="4"/>
        <v>0</v>
      </c>
      <c r="AV41" s="16">
        <f t="shared" si="4"/>
        <v>0</v>
      </c>
      <c r="AW41" s="16">
        <f t="shared" si="4"/>
        <v>0</v>
      </c>
      <c r="AX41" s="16">
        <f t="shared" si="4"/>
        <v>0</v>
      </c>
      <c r="AY41" s="16">
        <f t="shared" si="4"/>
        <v>0</v>
      </c>
      <c r="AZ41" s="16">
        <f t="shared" si="4"/>
        <v>0</v>
      </c>
      <c r="BA41" s="16">
        <f t="shared" si="4"/>
        <v>0</v>
      </c>
      <c r="BB41" s="16">
        <f t="shared" si="4"/>
        <v>0</v>
      </c>
      <c r="BC41" s="16">
        <f t="shared" si="4"/>
        <v>0</v>
      </c>
      <c r="BD41" s="16">
        <f t="shared" si="4"/>
        <v>0</v>
      </c>
      <c r="BE41" s="16">
        <f t="shared" si="4"/>
        <v>0</v>
      </c>
      <c r="BF41" s="16">
        <f t="shared" si="4"/>
        <v>0</v>
      </c>
      <c r="BG41" s="16">
        <f t="shared" si="4"/>
        <v>0</v>
      </c>
      <c r="BH41" s="17">
        <f t="shared" si="4"/>
        <v>0</v>
      </c>
      <c r="BI41" s="17">
        <f t="shared" si="4"/>
        <v>0</v>
      </c>
      <c r="BJ41" s="17">
        <f t="shared" si="4"/>
        <v>0</v>
      </c>
      <c r="BK41" s="17">
        <f t="shared" si="4"/>
        <v>0</v>
      </c>
      <c r="BL41" s="17">
        <f t="shared" si="4"/>
        <v>0</v>
      </c>
      <c r="BM41" s="17">
        <f t="shared" si="4"/>
        <v>0</v>
      </c>
      <c r="BN41" s="17">
        <f t="shared" si="4"/>
        <v>0</v>
      </c>
      <c r="BO41" s="17">
        <f t="shared" si="4"/>
        <v>0</v>
      </c>
      <c r="BP41" s="17">
        <f t="shared" si="4"/>
        <v>0</v>
      </c>
      <c r="BQ41" s="17">
        <f t="shared" ref="BQ41:DO41" si="5">BQ40/25%</f>
        <v>0</v>
      </c>
      <c r="BR41" s="17">
        <f t="shared" si="5"/>
        <v>0</v>
      </c>
      <c r="BS41" s="17">
        <f t="shared" si="5"/>
        <v>0</v>
      </c>
      <c r="BT41" s="17">
        <f t="shared" si="5"/>
        <v>0</v>
      </c>
      <c r="BU41" s="17">
        <f t="shared" si="5"/>
        <v>0</v>
      </c>
      <c r="BV41" s="17">
        <f t="shared" si="5"/>
        <v>0</v>
      </c>
      <c r="BW41" s="16">
        <f t="shared" si="5"/>
        <v>0</v>
      </c>
      <c r="BX41" s="16">
        <f t="shared" si="5"/>
        <v>0</v>
      </c>
      <c r="BY41" s="16">
        <f t="shared" si="5"/>
        <v>0</v>
      </c>
      <c r="BZ41" s="16">
        <f t="shared" si="5"/>
        <v>0</v>
      </c>
      <c r="CA41" s="16">
        <f t="shared" si="5"/>
        <v>0</v>
      </c>
      <c r="CB41" s="16">
        <f t="shared" si="5"/>
        <v>0</v>
      </c>
      <c r="CC41" s="16">
        <f t="shared" si="5"/>
        <v>0</v>
      </c>
      <c r="CD41" s="16">
        <f t="shared" si="5"/>
        <v>0</v>
      </c>
      <c r="CE41" s="16">
        <f t="shared" si="5"/>
        <v>0</v>
      </c>
      <c r="CF41" s="16">
        <f t="shared" si="5"/>
        <v>0</v>
      </c>
      <c r="CG41" s="16">
        <f t="shared" si="5"/>
        <v>0</v>
      </c>
      <c r="CH41" s="16">
        <f t="shared" si="5"/>
        <v>0</v>
      </c>
      <c r="CI41" s="16">
        <f t="shared" si="5"/>
        <v>0</v>
      </c>
      <c r="CJ41" s="16">
        <f t="shared" si="5"/>
        <v>0</v>
      </c>
      <c r="CK41" s="16">
        <f t="shared" si="5"/>
        <v>0</v>
      </c>
      <c r="CL41" s="16">
        <f t="shared" si="5"/>
        <v>0</v>
      </c>
      <c r="CM41" s="16">
        <f t="shared" si="5"/>
        <v>0</v>
      </c>
      <c r="CN41" s="16">
        <f t="shared" si="5"/>
        <v>0</v>
      </c>
      <c r="CO41" s="16">
        <f t="shared" si="5"/>
        <v>0</v>
      </c>
      <c r="CP41" s="16">
        <f t="shared" si="5"/>
        <v>0</v>
      </c>
      <c r="CQ41" s="16">
        <f t="shared" si="5"/>
        <v>0</v>
      </c>
      <c r="CR41" s="16">
        <f t="shared" si="5"/>
        <v>0</v>
      </c>
      <c r="CS41" s="16">
        <f t="shared" si="5"/>
        <v>0</v>
      </c>
      <c r="CT41" s="16">
        <f t="shared" si="5"/>
        <v>0</v>
      </c>
      <c r="CU41" s="16">
        <f t="shared" si="5"/>
        <v>0</v>
      </c>
      <c r="CV41" s="16">
        <f t="shared" si="5"/>
        <v>0</v>
      </c>
      <c r="CW41" s="16">
        <f t="shared" si="5"/>
        <v>0</v>
      </c>
      <c r="CX41" s="16">
        <f t="shared" si="5"/>
        <v>0</v>
      </c>
      <c r="CY41" s="16">
        <f t="shared" si="5"/>
        <v>0</v>
      </c>
      <c r="CZ41" s="16">
        <f t="shared" si="5"/>
        <v>0</v>
      </c>
      <c r="DA41" s="17">
        <f t="shared" si="5"/>
        <v>0</v>
      </c>
      <c r="DB41" s="17">
        <f t="shared" si="5"/>
        <v>0</v>
      </c>
      <c r="DC41" s="17">
        <f t="shared" si="5"/>
        <v>0</v>
      </c>
      <c r="DD41" s="17">
        <f t="shared" si="5"/>
        <v>0</v>
      </c>
      <c r="DE41" s="17">
        <f t="shared" si="5"/>
        <v>0</v>
      </c>
      <c r="DF41" s="17">
        <f t="shared" si="5"/>
        <v>0</v>
      </c>
      <c r="DG41" s="17">
        <f t="shared" si="5"/>
        <v>0</v>
      </c>
      <c r="DH41" s="17">
        <f t="shared" si="5"/>
        <v>0</v>
      </c>
      <c r="DI41" s="17">
        <f t="shared" si="5"/>
        <v>0</v>
      </c>
      <c r="DJ41" s="17">
        <f t="shared" si="5"/>
        <v>0</v>
      </c>
      <c r="DK41" s="17">
        <f t="shared" si="5"/>
        <v>0</v>
      </c>
      <c r="DL41" s="17">
        <f t="shared" si="5"/>
        <v>0</v>
      </c>
      <c r="DM41" s="17">
        <f t="shared" si="5"/>
        <v>0</v>
      </c>
      <c r="DN41" s="17">
        <f t="shared" si="5"/>
        <v>0</v>
      </c>
      <c r="DO41" s="17">
        <f t="shared" si="5"/>
        <v>0</v>
      </c>
    </row>
    <row r="42" spans="1:254" x14ac:dyDescent="0.25">
      <c r="B42" s="10"/>
      <c r="C42" s="11"/>
      <c r="T42" s="10"/>
    </row>
    <row r="43" spans="1:254" x14ac:dyDescent="0.25">
      <c r="B43" s="72" t="s">
        <v>315</v>
      </c>
      <c r="C43" s="73"/>
      <c r="D43" s="73"/>
      <c r="E43" s="74"/>
      <c r="F43" s="21"/>
      <c r="G43" s="21"/>
      <c r="T43" s="10"/>
    </row>
    <row r="44" spans="1:254" x14ac:dyDescent="0.25">
      <c r="B44" s="22" t="s">
        <v>316</v>
      </c>
      <c r="C44" s="23" t="s">
        <v>319</v>
      </c>
      <c r="D44" s="31">
        <f>E44/100*25</f>
        <v>0</v>
      </c>
      <c r="E44" s="24">
        <f>(C41+F41+I41+L41+O41+R41+U41)/7</f>
        <v>0</v>
      </c>
      <c r="F44" s="25"/>
      <c r="G44" s="25"/>
      <c r="T44" s="10"/>
    </row>
    <row r="45" spans="1:254" x14ac:dyDescent="0.25">
      <c r="B45" s="22" t="s">
        <v>317</v>
      </c>
      <c r="C45" s="26" t="s">
        <v>319</v>
      </c>
      <c r="D45" s="30">
        <f>E45/100*25</f>
        <v>0</v>
      </c>
      <c r="E45" s="27">
        <f>(D41+G41+J41+M41+P41+S41+V41)/7</f>
        <v>0</v>
      </c>
      <c r="F45" s="25"/>
      <c r="G45" s="25"/>
      <c r="T45" s="10"/>
    </row>
    <row r="46" spans="1:254" x14ac:dyDescent="0.25">
      <c r="B46" s="22" t="s">
        <v>318</v>
      </c>
      <c r="C46" s="26" t="s">
        <v>319</v>
      </c>
      <c r="D46" s="30">
        <f>E46/100*25</f>
        <v>0</v>
      </c>
      <c r="E46" s="27">
        <f>(E41+H41+K41+N41+Q41+T41+W41)/7</f>
        <v>0</v>
      </c>
      <c r="F46" s="25"/>
      <c r="G46" s="25"/>
      <c r="T46" s="10"/>
    </row>
    <row r="47" spans="1:254" x14ac:dyDescent="0.25">
      <c r="B47" s="22"/>
      <c r="C47" s="26"/>
      <c r="D47" s="29">
        <f>SUM(D44:D46)</f>
        <v>0</v>
      </c>
      <c r="E47" s="29">
        <f>SUM(E44:E46)</f>
        <v>0</v>
      </c>
      <c r="F47" s="25"/>
      <c r="G47" s="25"/>
    </row>
    <row r="48" spans="1:254" ht="15" customHeight="1" x14ac:dyDescent="0.25">
      <c r="B48" s="22"/>
      <c r="D48" s="56" t="s">
        <v>55</v>
      </c>
      <c r="E48" s="57"/>
      <c r="F48" s="76" t="s">
        <v>3</v>
      </c>
      <c r="G48" s="77"/>
    </row>
    <row r="49" spans="2:7" ht="15" customHeight="1" x14ac:dyDescent="0.25">
      <c r="B49" s="22" t="s">
        <v>316</v>
      </c>
      <c r="C49" s="26" t="s">
        <v>320</v>
      </c>
      <c r="D49" s="30">
        <f>E49/100*25</f>
        <v>0</v>
      </c>
      <c r="E49" s="27">
        <f>(X41+AA41+AD41+AG41+AJ41+AM41+AP41)/7</f>
        <v>0</v>
      </c>
      <c r="F49" s="30">
        <f>G49/100*25</f>
        <v>0</v>
      </c>
      <c r="G49" s="27">
        <f>(AS41+AV41+AY41+BB41+BE41)/5</f>
        <v>0</v>
      </c>
    </row>
    <row r="50" spans="2:7" x14ac:dyDescent="0.25">
      <c r="B50" s="22" t="s">
        <v>317</v>
      </c>
      <c r="C50" s="26" t="s">
        <v>320</v>
      </c>
      <c r="D50" s="30">
        <f>E50/100*25</f>
        <v>0</v>
      </c>
      <c r="E50" s="27">
        <f>(Y41+AB41+AE41+AH41+AK41+AN41+AQ41)/7</f>
        <v>0</v>
      </c>
      <c r="F50" s="30">
        <f>G50/100*25</f>
        <v>0</v>
      </c>
      <c r="G50" s="27">
        <f>(AT41+AW41+AZ41+BC41+BF41)/5</f>
        <v>0</v>
      </c>
    </row>
    <row r="51" spans="2:7" x14ac:dyDescent="0.25">
      <c r="B51" s="22" t="s">
        <v>318</v>
      </c>
      <c r="C51" s="26" t="s">
        <v>320</v>
      </c>
      <c r="D51" s="30">
        <f>E51/100*25</f>
        <v>0</v>
      </c>
      <c r="E51" s="27">
        <f>(Z41+AC41+AF41+AI41+AL41+AO41+AR41)/7</f>
        <v>0</v>
      </c>
      <c r="F51" s="30">
        <f>G51/100*25</f>
        <v>0</v>
      </c>
      <c r="G51" s="27">
        <f>(AU41+AX41+BA41+BD41+BG41)/5</f>
        <v>0</v>
      </c>
    </row>
    <row r="52" spans="2:7" x14ac:dyDescent="0.25">
      <c r="B52" s="22"/>
      <c r="C52" s="26"/>
      <c r="D52" s="29">
        <f>SUM(D49:D51)</f>
        <v>0</v>
      </c>
      <c r="E52" s="29">
        <f>SUM(E49:E51)</f>
        <v>0</v>
      </c>
      <c r="F52" s="29">
        <f>SUM(F49:F51)</f>
        <v>0</v>
      </c>
      <c r="G52" s="29">
        <f>SUM(G49:G51)</f>
        <v>0</v>
      </c>
    </row>
    <row r="53" spans="2:7" x14ac:dyDescent="0.25">
      <c r="B53" s="22" t="s">
        <v>316</v>
      </c>
      <c r="C53" s="26" t="s">
        <v>321</v>
      </c>
      <c r="D53" s="19">
        <f>E53/100*25</f>
        <v>0</v>
      </c>
      <c r="E53" s="27">
        <f>(BH41+BK41+BN41+BQ41+BT41)/5</f>
        <v>0</v>
      </c>
      <c r="F53" s="25"/>
      <c r="G53" s="25"/>
    </row>
    <row r="54" spans="2:7" x14ac:dyDescent="0.25">
      <c r="B54" s="22" t="s">
        <v>317</v>
      </c>
      <c r="C54" s="26" t="s">
        <v>321</v>
      </c>
      <c r="D54" s="19">
        <f>E54/100*25</f>
        <v>0</v>
      </c>
      <c r="E54" s="27">
        <f>(BI41+BL41+BO41+BR41+BU41)/5</f>
        <v>0</v>
      </c>
      <c r="F54" s="25"/>
      <c r="G54" s="25"/>
    </row>
    <row r="55" spans="2:7" x14ac:dyDescent="0.25">
      <c r="B55" s="22" t="s">
        <v>318</v>
      </c>
      <c r="C55" s="26" t="s">
        <v>321</v>
      </c>
      <c r="D55" s="19">
        <f>E55/100*25</f>
        <v>0</v>
      </c>
      <c r="E55" s="27">
        <f>(BJ41+BM41+BP41+BS41+BV41)/5</f>
        <v>0</v>
      </c>
      <c r="F55" s="25"/>
      <c r="G55" s="25"/>
    </row>
    <row r="56" spans="2:7" x14ac:dyDescent="0.25">
      <c r="B56" s="22"/>
      <c r="C56" s="26"/>
      <c r="D56" s="28">
        <f>SUM(D53:D55)</f>
        <v>0</v>
      </c>
      <c r="E56" s="29">
        <f>SUM(E53:E55)</f>
        <v>0</v>
      </c>
      <c r="F56" s="25"/>
      <c r="G56" s="25"/>
    </row>
    <row r="57" spans="2:7" x14ac:dyDescent="0.25">
      <c r="B57" s="22"/>
      <c r="C57" s="26"/>
      <c r="D57" s="56" t="s">
        <v>108</v>
      </c>
      <c r="E57" s="57"/>
      <c r="F57" s="78" t="s">
        <v>109</v>
      </c>
      <c r="G57" s="79"/>
    </row>
    <row r="58" spans="2:7" x14ac:dyDescent="0.25">
      <c r="B58" s="22" t="s">
        <v>316</v>
      </c>
      <c r="C58" s="26" t="s">
        <v>322</v>
      </c>
      <c r="D58" s="19">
        <f>E58/100*25</f>
        <v>0</v>
      </c>
      <c r="E58" s="27">
        <f>(BW41+BZ41+CC41+CF41)/4</f>
        <v>0</v>
      </c>
      <c r="F58" s="19">
        <f>G58/100*25</f>
        <v>0</v>
      </c>
      <c r="G58" s="27">
        <f>(CI41+CL41+CO41+CR41+CU41+CX41)/6</f>
        <v>0</v>
      </c>
    </row>
    <row r="59" spans="2:7" x14ac:dyDescent="0.25">
      <c r="B59" s="22" t="s">
        <v>317</v>
      </c>
      <c r="C59" s="26" t="s">
        <v>322</v>
      </c>
      <c r="D59" s="19">
        <f>E59/100*25</f>
        <v>0</v>
      </c>
      <c r="E59" s="27">
        <f>(BX41+CA41+CD41+CG41)/4</f>
        <v>0</v>
      </c>
      <c r="F59" s="19">
        <f t="shared" ref="F59:F60" si="6">G59/100*25</f>
        <v>0</v>
      </c>
      <c r="G59" s="27">
        <f>(CJ41+CM41+CP41+CS41+CV41+CY41)/6</f>
        <v>0</v>
      </c>
    </row>
    <row r="60" spans="2:7" x14ac:dyDescent="0.25">
      <c r="B60" s="22" t="s">
        <v>318</v>
      </c>
      <c r="C60" s="26" t="s">
        <v>322</v>
      </c>
      <c r="D60" s="19">
        <f>E60/100*25</f>
        <v>0</v>
      </c>
      <c r="E60" s="27">
        <f>(BY41+CB41+CE41+CH41)/4</f>
        <v>0</v>
      </c>
      <c r="F60" s="19">
        <f t="shared" si="6"/>
        <v>0</v>
      </c>
      <c r="G60" s="27">
        <f>(CK41+CN41+CQ41+CT41+CW41+CZ41)/6</f>
        <v>0</v>
      </c>
    </row>
    <row r="61" spans="2:7" x14ac:dyDescent="0.25">
      <c r="B61" s="22"/>
      <c r="C61" s="26"/>
      <c r="D61" s="28">
        <f>SUM(D58:D60)</f>
        <v>0</v>
      </c>
      <c r="E61" s="28">
        <f>SUM(E58:E60)</f>
        <v>0</v>
      </c>
      <c r="F61" s="28">
        <f>SUM(F58:F60)</f>
        <v>0</v>
      </c>
      <c r="G61" s="28">
        <f>SUM(G58:G60)</f>
        <v>0</v>
      </c>
    </row>
    <row r="62" spans="2:7" x14ac:dyDescent="0.25">
      <c r="B62" s="22" t="s">
        <v>316</v>
      </c>
      <c r="C62" s="26" t="s">
        <v>323</v>
      </c>
      <c r="D62" s="19">
        <f>E62/100*25</f>
        <v>0</v>
      </c>
      <c r="E62" s="27">
        <f>(DA41+DD41+DG41+DJ41+DM41)/5</f>
        <v>0</v>
      </c>
      <c r="F62" s="25"/>
      <c r="G62" s="25"/>
    </row>
    <row r="63" spans="2:7" x14ac:dyDescent="0.25">
      <c r="B63" s="22" t="s">
        <v>317</v>
      </c>
      <c r="C63" s="26" t="s">
        <v>323</v>
      </c>
      <c r="D63" s="19">
        <f>E63/100*25</f>
        <v>0</v>
      </c>
      <c r="E63" s="27">
        <f>(DB41+DE41+DH41+DK41+DN41)/5</f>
        <v>0</v>
      </c>
      <c r="F63" s="25"/>
      <c r="G63" s="25"/>
    </row>
    <row r="64" spans="2:7" x14ac:dyDescent="0.25">
      <c r="B64" s="22" t="s">
        <v>318</v>
      </c>
      <c r="C64" s="26" t="s">
        <v>323</v>
      </c>
      <c r="D64" s="19">
        <f>E64/100*25</f>
        <v>0</v>
      </c>
      <c r="E64" s="27">
        <f>(DC41+DF41+DI41+DL41+DO41)/5</f>
        <v>0</v>
      </c>
      <c r="F64" s="25"/>
      <c r="G64" s="25"/>
    </row>
    <row r="65" spans="2:7" x14ac:dyDescent="0.25">
      <c r="B65" s="22"/>
      <c r="C65" s="26"/>
      <c r="D65" s="28">
        <f>SUM(D62:D64)</f>
        <v>0</v>
      </c>
      <c r="E65" s="28">
        <f>SUM(E62:E64)</f>
        <v>0</v>
      </c>
      <c r="F65" s="25"/>
      <c r="G65" s="25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53"/>
  <sheetViews>
    <sheetView tabSelected="1" topLeftCell="A29" zoomScale="89" zoomScaleNormal="91" workbookViewId="0">
      <selection activeCell="K49" sqref="K49"/>
    </sheetView>
  </sheetViews>
  <sheetFormatPr defaultRowHeight="15" x14ac:dyDescent="0.25"/>
  <cols>
    <col min="1" max="1" width="5" customWidth="1"/>
    <col min="2" max="2" width="34.7109375" customWidth="1"/>
  </cols>
  <sheetData>
    <row r="1" spans="1:254" ht="15.75" x14ac:dyDescent="0.25">
      <c r="A1" s="6" t="s">
        <v>143</v>
      </c>
      <c r="B1" s="13" t="s">
        <v>491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58" t="s">
        <v>508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7"/>
      <c r="S2" s="7"/>
      <c r="T2" s="7"/>
      <c r="U2" s="7"/>
      <c r="V2" s="7"/>
      <c r="FI2" s="75" t="s">
        <v>488</v>
      </c>
      <c r="FJ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68" t="s">
        <v>0</v>
      </c>
      <c r="B4" s="68" t="s">
        <v>1</v>
      </c>
      <c r="C4" s="69" t="s">
        <v>56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2" t="s">
        <v>81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96" t="s">
        <v>107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0" t="s">
        <v>130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254" ht="15.75" customHeight="1" x14ac:dyDescent="0.25">
      <c r="A5" s="68"/>
      <c r="B5" s="68"/>
      <c r="C5" s="63" t="s">
        <v>57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 t="s">
        <v>55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1" t="s">
        <v>3</v>
      </c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 t="s">
        <v>216</v>
      </c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3" t="s">
        <v>217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 t="s">
        <v>144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81" t="s">
        <v>451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145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99" t="s">
        <v>146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1" t="s">
        <v>109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61" t="s">
        <v>131</v>
      </c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</row>
    <row r="6" spans="1:254" ht="15.75" hidden="1" x14ac:dyDescent="0.25">
      <c r="A6" s="68"/>
      <c r="B6" s="68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68"/>
      <c r="B7" s="68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68"/>
      <c r="B8" s="68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68"/>
      <c r="B9" s="68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68"/>
      <c r="B10" s="68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68"/>
      <c r="B11" s="68"/>
      <c r="C11" s="63" t="s">
        <v>165</v>
      </c>
      <c r="D11" s="63" t="s">
        <v>5</v>
      </c>
      <c r="E11" s="63" t="s">
        <v>6</v>
      </c>
      <c r="F11" s="63" t="s">
        <v>204</v>
      </c>
      <c r="G11" s="63" t="s">
        <v>7</v>
      </c>
      <c r="H11" s="63" t="s">
        <v>8</v>
      </c>
      <c r="I11" s="63" t="s">
        <v>166</v>
      </c>
      <c r="J11" s="63" t="s">
        <v>9</v>
      </c>
      <c r="K11" s="63" t="s">
        <v>10</v>
      </c>
      <c r="L11" s="63" t="s">
        <v>167</v>
      </c>
      <c r="M11" s="63" t="s">
        <v>9</v>
      </c>
      <c r="N11" s="63" t="s">
        <v>10</v>
      </c>
      <c r="O11" s="63" t="s">
        <v>168</v>
      </c>
      <c r="P11" s="63" t="s">
        <v>11</v>
      </c>
      <c r="Q11" s="63" t="s">
        <v>4</v>
      </c>
      <c r="R11" s="63" t="s">
        <v>169</v>
      </c>
      <c r="S11" s="63"/>
      <c r="T11" s="63"/>
      <c r="U11" s="63" t="s">
        <v>410</v>
      </c>
      <c r="V11" s="63"/>
      <c r="W11" s="63"/>
      <c r="X11" s="63" t="s">
        <v>411</v>
      </c>
      <c r="Y11" s="63"/>
      <c r="Z11" s="63"/>
      <c r="AA11" s="61" t="s">
        <v>412</v>
      </c>
      <c r="AB11" s="61"/>
      <c r="AC11" s="61"/>
      <c r="AD11" s="63" t="s">
        <v>170</v>
      </c>
      <c r="AE11" s="63"/>
      <c r="AF11" s="63"/>
      <c r="AG11" s="63" t="s">
        <v>171</v>
      </c>
      <c r="AH11" s="63"/>
      <c r="AI11" s="63"/>
      <c r="AJ11" s="61" t="s">
        <v>172</v>
      </c>
      <c r="AK11" s="61"/>
      <c r="AL11" s="61"/>
      <c r="AM11" s="63" t="s">
        <v>173</v>
      </c>
      <c r="AN11" s="63"/>
      <c r="AO11" s="63"/>
      <c r="AP11" s="63" t="s">
        <v>174</v>
      </c>
      <c r="AQ11" s="63"/>
      <c r="AR11" s="63"/>
      <c r="AS11" s="63" t="s">
        <v>175</v>
      </c>
      <c r="AT11" s="63"/>
      <c r="AU11" s="63"/>
      <c r="AV11" s="63" t="s">
        <v>176</v>
      </c>
      <c r="AW11" s="63"/>
      <c r="AX11" s="63"/>
      <c r="AY11" s="63" t="s">
        <v>205</v>
      </c>
      <c r="AZ11" s="63"/>
      <c r="BA11" s="63"/>
      <c r="BB11" s="63" t="s">
        <v>177</v>
      </c>
      <c r="BC11" s="63"/>
      <c r="BD11" s="63"/>
      <c r="BE11" s="63" t="s">
        <v>434</v>
      </c>
      <c r="BF11" s="63"/>
      <c r="BG11" s="63"/>
      <c r="BH11" s="63" t="s">
        <v>178</v>
      </c>
      <c r="BI11" s="63"/>
      <c r="BJ11" s="63"/>
      <c r="BK11" s="61" t="s">
        <v>179</v>
      </c>
      <c r="BL11" s="61"/>
      <c r="BM11" s="61"/>
      <c r="BN11" s="61" t="s">
        <v>206</v>
      </c>
      <c r="BO11" s="61"/>
      <c r="BP11" s="61"/>
      <c r="BQ11" s="61" t="s">
        <v>180</v>
      </c>
      <c r="BR11" s="61"/>
      <c r="BS11" s="61"/>
      <c r="BT11" s="61" t="s">
        <v>181</v>
      </c>
      <c r="BU11" s="61"/>
      <c r="BV11" s="61"/>
      <c r="BW11" s="61" t="s">
        <v>182</v>
      </c>
      <c r="BX11" s="61"/>
      <c r="BY11" s="61"/>
      <c r="BZ11" s="61" t="s">
        <v>183</v>
      </c>
      <c r="CA11" s="61"/>
      <c r="CB11" s="61"/>
      <c r="CC11" s="61" t="s">
        <v>207</v>
      </c>
      <c r="CD11" s="61"/>
      <c r="CE11" s="61"/>
      <c r="CF11" s="61" t="s">
        <v>184</v>
      </c>
      <c r="CG11" s="61"/>
      <c r="CH11" s="61"/>
      <c r="CI11" s="61" t="s">
        <v>185</v>
      </c>
      <c r="CJ11" s="61"/>
      <c r="CK11" s="61"/>
      <c r="CL11" s="61" t="s">
        <v>186</v>
      </c>
      <c r="CM11" s="61"/>
      <c r="CN11" s="61"/>
      <c r="CO11" s="61" t="s">
        <v>187</v>
      </c>
      <c r="CP11" s="61"/>
      <c r="CQ11" s="61"/>
      <c r="CR11" s="61" t="s">
        <v>188</v>
      </c>
      <c r="CS11" s="61"/>
      <c r="CT11" s="61"/>
      <c r="CU11" s="61" t="s">
        <v>189</v>
      </c>
      <c r="CV11" s="61"/>
      <c r="CW11" s="61"/>
      <c r="CX11" s="61" t="s">
        <v>190</v>
      </c>
      <c r="CY11" s="61"/>
      <c r="CZ11" s="61"/>
      <c r="DA11" s="61" t="s">
        <v>191</v>
      </c>
      <c r="DB11" s="61"/>
      <c r="DC11" s="61"/>
      <c r="DD11" s="61" t="s">
        <v>192</v>
      </c>
      <c r="DE11" s="61"/>
      <c r="DF11" s="61"/>
      <c r="DG11" s="61" t="s">
        <v>208</v>
      </c>
      <c r="DH11" s="61"/>
      <c r="DI11" s="61"/>
      <c r="DJ11" s="61" t="s">
        <v>193</v>
      </c>
      <c r="DK11" s="61"/>
      <c r="DL11" s="61"/>
      <c r="DM11" s="61" t="s">
        <v>194</v>
      </c>
      <c r="DN11" s="61"/>
      <c r="DO11" s="61"/>
      <c r="DP11" s="61" t="s">
        <v>195</v>
      </c>
      <c r="DQ11" s="61"/>
      <c r="DR11" s="61"/>
      <c r="DS11" s="61" t="s">
        <v>196</v>
      </c>
      <c r="DT11" s="61"/>
      <c r="DU11" s="61"/>
      <c r="DV11" s="61" t="s">
        <v>197</v>
      </c>
      <c r="DW11" s="61"/>
      <c r="DX11" s="61"/>
      <c r="DY11" s="61" t="s">
        <v>198</v>
      </c>
      <c r="DZ11" s="61"/>
      <c r="EA11" s="61"/>
      <c r="EB11" s="61" t="s">
        <v>199</v>
      </c>
      <c r="EC11" s="61"/>
      <c r="ED11" s="61"/>
      <c r="EE11" s="61" t="s">
        <v>209</v>
      </c>
      <c r="EF11" s="61"/>
      <c r="EG11" s="61"/>
      <c r="EH11" s="61" t="s">
        <v>210</v>
      </c>
      <c r="EI11" s="61"/>
      <c r="EJ11" s="61"/>
      <c r="EK11" s="61" t="s">
        <v>211</v>
      </c>
      <c r="EL11" s="61"/>
      <c r="EM11" s="61"/>
      <c r="EN11" s="61" t="s">
        <v>212</v>
      </c>
      <c r="EO11" s="61"/>
      <c r="EP11" s="61"/>
      <c r="EQ11" s="61" t="s">
        <v>213</v>
      </c>
      <c r="ER11" s="61"/>
      <c r="ES11" s="61"/>
      <c r="ET11" s="61" t="s">
        <v>214</v>
      </c>
      <c r="EU11" s="61"/>
      <c r="EV11" s="61"/>
      <c r="EW11" s="61" t="s">
        <v>200</v>
      </c>
      <c r="EX11" s="61"/>
      <c r="EY11" s="61"/>
      <c r="EZ11" s="61" t="s">
        <v>215</v>
      </c>
      <c r="FA11" s="61"/>
      <c r="FB11" s="61"/>
      <c r="FC11" s="61" t="s">
        <v>201</v>
      </c>
      <c r="FD11" s="61"/>
      <c r="FE11" s="61"/>
      <c r="FF11" s="61" t="s">
        <v>202</v>
      </c>
      <c r="FG11" s="61"/>
      <c r="FH11" s="61"/>
      <c r="FI11" s="61" t="s">
        <v>203</v>
      </c>
      <c r="FJ11" s="61"/>
      <c r="FK11" s="61"/>
    </row>
    <row r="12" spans="1:254" ht="79.5" customHeight="1" x14ac:dyDescent="0.25">
      <c r="A12" s="68"/>
      <c r="B12" s="68"/>
      <c r="C12" s="59" t="s">
        <v>392</v>
      </c>
      <c r="D12" s="59"/>
      <c r="E12" s="59"/>
      <c r="F12" s="59" t="s">
        <v>396</v>
      </c>
      <c r="G12" s="59"/>
      <c r="H12" s="59"/>
      <c r="I12" s="59" t="s">
        <v>400</v>
      </c>
      <c r="J12" s="59"/>
      <c r="K12" s="59"/>
      <c r="L12" s="59" t="s">
        <v>404</v>
      </c>
      <c r="M12" s="59"/>
      <c r="N12" s="59"/>
      <c r="O12" s="59" t="s">
        <v>406</v>
      </c>
      <c r="P12" s="59"/>
      <c r="Q12" s="59"/>
      <c r="R12" s="59" t="s">
        <v>409</v>
      </c>
      <c r="S12" s="59"/>
      <c r="T12" s="59"/>
      <c r="U12" s="59" t="s">
        <v>222</v>
      </c>
      <c r="V12" s="59"/>
      <c r="W12" s="59"/>
      <c r="X12" s="59" t="s">
        <v>225</v>
      </c>
      <c r="Y12" s="59"/>
      <c r="Z12" s="59"/>
      <c r="AA12" s="59" t="s">
        <v>413</v>
      </c>
      <c r="AB12" s="59"/>
      <c r="AC12" s="59"/>
      <c r="AD12" s="59" t="s">
        <v>417</v>
      </c>
      <c r="AE12" s="59"/>
      <c r="AF12" s="59"/>
      <c r="AG12" s="59" t="s">
        <v>418</v>
      </c>
      <c r="AH12" s="59"/>
      <c r="AI12" s="59"/>
      <c r="AJ12" s="59" t="s">
        <v>422</v>
      </c>
      <c r="AK12" s="59"/>
      <c r="AL12" s="59"/>
      <c r="AM12" s="59" t="s">
        <v>426</v>
      </c>
      <c r="AN12" s="59"/>
      <c r="AO12" s="59"/>
      <c r="AP12" s="59" t="s">
        <v>430</v>
      </c>
      <c r="AQ12" s="59"/>
      <c r="AR12" s="59"/>
      <c r="AS12" s="59" t="s">
        <v>431</v>
      </c>
      <c r="AT12" s="59"/>
      <c r="AU12" s="59"/>
      <c r="AV12" s="59" t="s">
        <v>435</v>
      </c>
      <c r="AW12" s="59"/>
      <c r="AX12" s="59"/>
      <c r="AY12" s="59" t="s">
        <v>436</v>
      </c>
      <c r="AZ12" s="59"/>
      <c r="BA12" s="59"/>
      <c r="BB12" s="59" t="s">
        <v>437</v>
      </c>
      <c r="BC12" s="59"/>
      <c r="BD12" s="59"/>
      <c r="BE12" s="59" t="s">
        <v>438</v>
      </c>
      <c r="BF12" s="59"/>
      <c r="BG12" s="59"/>
      <c r="BH12" s="59" t="s">
        <v>439</v>
      </c>
      <c r="BI12" s="59"/>
      <c r="BJ12" s="59"/>
      <c r="BK12" s="59" t="s">
        <v>238</v>
      </c>
      <c r="BL12" s="59"/>
      <c r="BM12" s="59"/>
      <c r="BN12" s="59" t="s">
        <v>240</v>
      </c>
      <c r="BO12" s="59"/>
      <c r="BP12" s="59"/>
      <c r="BQ12" s="59" t="s">
        <v>443</v>
      </c>
      <c r="BR12" s="59"/>
      <c r="BS12" s="59"/>
      <c r="BT12" s="59" t="s">
        <v>444</v>
      </c>
      <c r="BU12" s="59"/>
      <c r="BV12" s="59"/>
      <c r="BW12" s="59" t="s">
        <v>445</v>
      </c>
      <c r="BX12" s="59"/>
      <c r="BY12" s="59"/>
      <c r="BZ12" s="59" t="s">
        <v>446</v>
      </c>
      <c r="CA12" s="59"/>
      <c r="CB12" s="59"/>
      <c r="CC12" s="59" t="s">
        <v>250</v>
      </c>
      <c r="CD12" s="59"/>
      <c r="CE12" s="59"/>
      <c r="CF12" s="88" t="s">
        <v>253</v>
      </c>
      <c r="CG12" s="88"/>
      <c r="CH12" s="88"/>
      <c r="CI12" s="59" t="s">
        <v>257</v>
      </c>
      <c r="CJ12" s="59"/>
      <c r="CK12" s="59"/>
      <c r="CL12" s="59" t="s">
        <v>486</v>
      </c>
      <c r="CM12" s="59"/>
      <c r="CN12" s="59"/>
      <c r="CO12" s="59" t="s">
        <v>263</v>
      </c>
      <c r="CP12" s="59"/>
      <c r="CQ12" s="59"/>
      <c r="CR12" s="88" t="s">
        <v>266</v>
      </c>
      <c r="CS12" s="88"/>
      <c r="CT12" s="88"/>
      <c r="CU12" s="59" t="s">
        <v>269</v>
      </c>
      <c r="CV12" s="59"/>
      <c r="CW12" s="59"/>
      <c r="CX12" s="59" t="s">
        <v>271</v>
      </c>
      <c r="CY12" s="59"/>
      <c r="CZ12" s="59"/>
      <c r="DA12" s="59" t="s">
        <v>275</v>
      </c>
      <c r="DB12" s="59"/>
      <c r="DC12" s="59"/>
      <c r="DD12" s="88" t="s">
        <v>279</v>
      </c>
      <c r="DE12" s="88"/>
      <c r="DF12" s="88"/>
      <c r="DG12" s="88" t="s">
        <v>281</v>
      </c>
      <c r="DH12" s="88"/>
      <c r="DI12" s="88"/>
      <c r="DJ12" s="88" t="s">
        <v>285</v>
      </c>
      <c r="DK12" s="88"/>
      <c r="DL12" s="88"/>
      <c r="DM12" s="88" t="s">
        <v>289</v>
      </c>
      <c r="DN12" s="88"/>
      <c r="DO12" s="88"/>
      <c r="DP12" s="88" t="s">
        <v>293</v>
      </c>
      <c r="DQ12" s="88"/>
      <c r="DR12" s="88"/>
      <c r="DS12" s="88" t="s">
        <v>296</v>
      </c>
      <c r="DT12" s="88"/>
      <c r="DU12" s="88"/>
      <c r="DV12" s="88" t="s">
        <v>299</v>
      </c>
      <c r="DW12" s="88"/>
      <c r="DX12" s="88"/>
      <c r="DY12" s="88" t="s">
        <v>303</v>
      </c>
      <c r="DZ12" s="88"/>
      <c r="EA12" s="88"/>
      <c r="EB12" s="88" t="s">
        <v>305</v>
      </c>
      <c r="EC12" s="88"/>
      <c r="ED12" s="88"/>
      <c r="EE12" s="88" t="s">
        <v>455</v>
      </c>
      <c r="EF12" s="88"/>
      <c r="EG12" s="88"/>
      <c r="EH12" s="88" t="s">
        <v>490</v>
      </c>
      <c r="EI12" s="88"/>
      <c r="EJ12" s="88"/>
      <c r="EK12" s="88" t="s">
        <v>307</v>
      </c>
      <c r="EL12" s="88"/>
      <c r="EM12" s="88"/>
      <c r="EN12" s="88" t="s">
        <v>464</v>
      </c>
      <c r="EO12" s="88"/>
      <c r="EP12" s="88"/>
      <c r="EQ12" s="88" t="s">
        <v>466</v>
      </c>
      <c r="ER12" s="88"/>
      <c r="ES12" s="88"/>
      <c r="ET12" s="88" t="s">
        <v>309</v>
      </c>
      <c r="EU12" s="88"/>
      <c r="EV12" s="88"/>
      <c r="EW12" s="88" t="s">
        <v>310</v>
      </c>
      <c r="EX12" s="88"/>
      <c r="EY12" s="88"/>
      <c r="EZ12" s="88" t="s">
        <v>470</v>
      </c>
      <c r="FA12" s="88"/>
      <c r="FB12" s="88"/>
      <c r="FC12" s="88" t="s">
        <v>474</v>
      </c>
      <c r="FD12" s="88"/>
      <c r="FE12" s="88"/>
      <c r="FF12" s="88" t="s">
        <v>476</v>
      </c>
      <c r="FG12" s="88"/>
      <c r="FH12" s="88"/>
      <c r="FI12" s="88" t="s">
        <v>480</v>
      </c>
      <c r="FJ12" s="88"/>
      <c r="FK12" s="88"/>
    </row>
    <row r="13" spans="1:254" ht="180.75" x14ac:dyDescent="0.25">
      <c r="A13" s="68"/>
      <c r="B13" s="68"/>
      <c r="C13" s="52" t="s">
        <v>394</v>
      </c>
      <c r="D13" s="52" t="s">
        <v>393</v>
      </c>
      <c r="E13" s="52" t="s">
        <v>395</v>
      </c>
      <c r="F13" s="52" t="s">
        <v>397</v>
      </c>
      <c r="G13" s="52" t="s">
        <v>398</v>
      </c>
      <c r="H13" s="52" t="s">
        <v>399</v>
      </c>
      <c r="I13" s="52" t="s">
        <v>401</v>
      </c>
      <c r="J13" s="52" t="s">
        <v>402</v>
      </c>
      <c r="K13" s="52" t="s">
        <v>403</v>
      </c>
      <c r="L13" s="52" t="s">
        <v>405</v>
      </c>
      <c r="M13" s="52" t="s">
        <v>219</v>
      </c>
      <c r="N13" s="52" t="s">
        <v>148</v>
      </c>
      <c r="O13" s="52" t="s">
        <v>407</v>
      </c>
      <c r="P13" s="52" t="s">
        <v>408</v>
      </c>
      <c r="Q13" s="52" t="s">
        <v>218</v>
      </c>
      <c r="R13" s="52" t="s">
        <v>78</v>
      </c>
      <c r="S13" s="52" t="s">
        <v>79</v>
      </c>
      <c r="T13" s="52" t="s">
        <v>149</v>
      </c>
      <c r="U13" s="52" t="s">
        <v>223</v>
      </c>
      <c r="V13" s="52" t="s">
        <v>224</v>
      </c>
      <c r="W13" s="52" t="s">
        <v>65</v>
      </c>
      <c r="X13" s="52" t="s">
        <v>226</v>
      </c>
      <c r="Y13" s="52" t="s">
        <v>227</v>
      </c>
      <c r="Z13" s="52" t="s">
        <v>228</v>
      </c>
      <c r="AA13" s="52" t="s">
        <v>414</v>
      </c>
      <c r="AB13" s="52" t="s">
        <v>415</v>
      </c>
      <c r="AC13" s="52" t="s">
        <v>416</v>
      </c>
      <c r="AD13" s="52" t="s">
        <v>78</v>
      </c>
      <c r="AE13" s="52" t="s">
        <v>232</v>
      </c>
      <c r="AF13" s="52" t="s">
        <v>80</v>
      </c>
      <c r="AG13" s="52" t="s">
        <v>419</v>
      </c>
      <c r="AH13" s="52" t="s">
        <v>420</v>
      </c>
      <c r="AI13" s="52" t="s">
        <v>421</v>
      </c>
      <c r="AJ13" s="52" t="s">
        <v>423</v>
      </c>
      <c r="AK13" s="52" t="s">
        <v>424</v>
      </c>
      <c r="AL13" s="52" t="s">
        <v>425</v>
      </c>
      <c r="AM13" s="52" t="s">
        <v>427</v>
      </c>
      <c r="AN13" s="52" t="s">
        <v>428</v>
      </c>
      <c r="AO13" s="52" t="s">
        <v>429</v>
      </c>
      <c r="AP13" s="52" t="s">
        <v>155</v>
      </c>
      <c r="AQ13" s="52" t="s">
        <v>156</v>
      </c>
      <c r="AR13" s="52" t="s">
        <v>149</v>
      </c>
      <c r="AS13" s="52" t="s">
        <v>432</v>
      </c>
      <c r="AT13" s="52" t="s">
        <v>233</v>
      </c>
      <c r="AU13" s="52" t="s">
        <v>433</v>
      </c>
      <c r="AV13" s="52" t="s">
        <v>78</v>
      </c>
      <c r="AW13" s="52" t="s">
        <v>79</v>
      </c>
      <c r="AX13" s="52" t="s">
        <v>149</v>
      </c>
      <c r="AY13" s="52" t="s">
        <v>67</v>
      </c>
      <c r="AZ13" s="52" t="s">
        <v>163</v>
      </c>
      <c r="BA13" s="52" t="s">
        <v>69</v>
      </c>
      <c r="BB13" s="52" t="s">
        <v>234</v>
      </c>
      <c r="BC13" s="52" t="s">
        <v>235</v>
      </c>
      <c r="BD13" s="52" t="s">
        <v>236</v>
      </c>
      <c r="BE13" s="52" t="s">
        <v>229</v>
      </c>
      <c r="BF13" s="52" t="s">
        <v>230</v>
      </c>
      <c r="BG13" s="52" t="s">
        <v>231</v>
      </c>
      <c r="BH13" s="52" t="s">
        <v>262</v>
      </c>
      <c r="BI13" s="52" t="s">
        <v>156</v>
      </c>
      <c r="BJ13" s="52" t="s">
        <v>237</v>
      </c>
      <c r="BK13" s="52" t="s">
        <v>239</v>
      </c>
      <c r="BL13" s="52" t="s">
        <v>160</v>
      </c>
      <c r="BM13" s="52" t="s">
        <v>159</v>
      </c>
      <c r="BN13" s="52" t="s">
        <v>440</v>
      </c>
      <c r="BO13" s="52" t="s">
        <v>441</v>
      </c>
      <c r="BP13" s="52" t="s">
        <v>442</v>
      </c>
      <c r="BQ13" s="52" t="s">
        <v>241</v>
      </c>
      <c r="BR13" s="52" t="s">
        <v>242</v>
      </c>
      <c r="BS13" s="52" t="s">
        <v>157</v>
      </c>
      <c r="BT13" s="52" t="s">
        <v>243</v>
      </c>
      <c r="BU13" s="52" t="s">
        <v>244</v>
      </c>
      <c r="BV13" s="52" t="s">
        <v>245</v>
      </c>
      <c r="BW13" s="52" t="s">
        <v>246</v>
      </c>
      <c r="BX13" s="52" t="s">
        <v>247</v>
      </c>
      <c r="BY13" s="52" t="s">
        <v>248</v>
      </c>
      <c r="BZ13" s="52" t="s">
        <v>90</v>
      </c>
      <c r="CA13" s="52" t="s">
        <v>91</v>
      </c>
      <c r="CB13" s="52" t="s">
        <v>249</v>
      </c>
      <c r="CC13" s="52" t="s">
        <v>251</v>
      </c>
      <c r="CD13" s="52" t="s">
        <v>161</v>
      </c>
      <c r="CE13" s="52" t="s">
        <v>252</v>
      </c>
      <c r="CF13" s="53" t="s">
        <v>254</v>
      </c>
      <c r="CG13" s="53" t="s">
        <v>255</v>
      </c>
      <c r="CH13" s="53" t="s">
        <v>256</v>
      </c>
      <c r="CI13" s="52" t="s">
        <v>258</v>
      </c>
      <c r="CJ13" s="52" t="s">
        <v>259</v>
      </c>
      <c r="CK13" s="52" t="s">
        <v>260</v>
      </c>
      <c r="CL13" s="52" t="s">
        <v>261</v>
      </c>
      <c r="CM13" s="52" t="s">
        <v>447</v>
      </c>
      <c r="CN13" s="52" t="s">
        <v>448</v>
      </c>
      <c r="CO13" s="52" t="s">
        <v>264</v>
      </c>
      <c r="CP13" s="52" t="s">
        <v>154</v>
      </c>
      <c r="CQ13" s="52" t="s">
        <v>92</v>
      </c>
      <c r="CR13" s="53" t="s">
        <v>267</v>
      </c>
      <c r="CS13" s="53" t="s">
        <v>114</v>
      </c>
      <c r="CT13" s="53" t="s">
        <v>268</v>
      </c>
      <c r="CU13" s="52" t="s">
        <v>270</v>
      </c>
      <c r="CV13" s="52" t="s">
        <v>449</v>
      </c>
      <c r="CW13" s="52" t="s">
        <v>450</v>
      </c>
      <c r="CX13" s="52" t="s">
        <v>272</v>
      </c>
      <c r="CY13" s="52" t="s">
        <v>273</v>
      </c>
      <c r="CZ13" s="52" t="s">
        <v>274</v>
      </c>
      <c r="DA13" s="52" t="s">
        <v>276</v>
      </c>
      <c r="DB13" s="52" t="s">
        <v>277</v>
      </c>
      <c r="DC13" s="52" t="s">
        <v>278</v>
      </c>
      <c r="DD13" s="53" t="s">
        <v>258</v>
      </c>
      <c r="DE13" s="53" t="s">
        <v>280</v>
      </c>
      <c r="DF13" s="53" t="s">
        <v>265</v>
      </c>
      <c r="DG13" s="53" t="s">
        <v>282</v>
      </c>
      <c r="DH13" s="53" t="s">
        <v>283</v>
      </c>
      <c r="DI13" s="53" t="s">
        <v>284</v>
      </c>
      <c r="DJ13" s="53" t="s">
        <v>286</v>
      </c>
      <c r="DK13" s="53" t="s">
        <v>287</v>
      </c>
      <c r="DL13" s="53" t="s">
        <v>288</v>
      </c>
      <c r="DM13" s="53" t="s">
        <v>290</v>
      </c>
      <c r="DN13" s="53" t="s">
        <v>291</v>
      </c>
      <c r="DO13" s="53" t="s">
        <v>292</v>
      </c>
      <c r="DP13" s="53" t="s">
        <v>489</v>
      </c>
      <c r="DQ13" s="53" t="s">
        <v>294</v>
      </c>
      <c r="DR13" s="53" t="s">
        <v>295</v>
      </c>
      <c r="DS13" s="53" t="s">
        <v>297</v>
      </c>
      <c r="DT13" s="53" t="s">
        <v>298</v>
      </c>
      <c r="DU13" s="53" t="s">
        <v>158</v>
      </c>
      <c r="DV13" s="53" t="s">
        <v>300</v>
      </c>
      <c r="DW13" s="53" t="s">
        <v>301</v>
      </c>
      <c r="DX13" s="53" t="s">
        <v>302</v>
      </c>
      <c r="DY13" s="53" t="s">
        <v>221</v>
      </c>
      <c r="DZ13" s="53" t="s">
        <v>304</v>
      </c>
      <c r="EA13" s="53" t="s">
        <v>452</v>
      </c>
      <c r="EB13" s="53" t="s">
        <v>306</v>
      </c>
      <c r="EC13" s="53" t="s">
        <v>453</v>
      </c>
      <c r="ED13" s="53" t="s">
        <v>454</v>
      </c>
      <c r="EE13" s="53" t="s">
        <v>456</v>
      </c>
      <c r="EF13" s="53" t="s">
        <v>457</v>
      </c>
      <c r="EG13" s="53" t="s">
        <v>458</v>
      </c>
      <c r="EH13" s="53" t="s">
        <v>67</v>
      </c>
      <c r="EI13" s="53" t="s">
        <v>459</v>
      </c>
      <c r="EJ13" s="53" t="s">
        <v>69</v>
      </c>
      <c r="EK13" s="53" t="s">
        <v>460</v>
      </c>
      <c r="EL13" s="53" t="s">
        <v>461</v>
      </c>
      <c r="EM13" s="53" t="s">
        <v>462</v>
      </c>
      <c r="EN13" s="53" t="s">
        <v>463</v>
      </c>
      <c r="EO13" s="53" t="s">
        <v>465</v>
      </c>
      <c r="EP13" s="53" t="s">
        <v>308</v>
      </c>
      <c r="EQ13" s="53" t="s">
        <v>139</v>
      </c>
      <c r="ER13" s="53" t="s">
        <v>152</v>
      </c>
      <c r="ES13" s="53" t="s">
        <v>153</v>
      </c>
      <c r="ET13" s="53" t="s">
        <v>469</v>
      </c>
      <c r="EU13" s="53" t="s">
        <v>467</v>
      </c>
      <c r="EV13" s="53" t="s">
        <v>468</v>
      </c>
      <c r="EW13" s="53" t="s">
        <v>312</v>
      </c>
      <c r="EX13" s="53" t="s">
        <v>311</v>
      </c>
      <c r="EY13" s="53" t="s">
        <v>151</v>
      </c>
      <c r="EZ13" s="53" t="s">
        <v>471</v>
      </c>
      <c r="FA13" s="53" t="s">
        <v>472</v>
      </c>
      <c r="FB13" s="53" t="s">
        <v>473</v>
      </c>
      <c r="FC13" s="53" t="s">
        <v>220</v>
      </c>
      <c r="FD13" s="53" t="s">
        <v>475</v>
      </c>
      <c r="FE13" s="53" t="s">
        <v>162</v>
      </c>
      <c r="FF13" s="53" t="s">
        <v>477</v>
      </c>
      <c r="FG13" s="53" t="s">
        <v>478</v>
      </c>
      <c r="FH13" s="53" t="s">
        <v>479</v>
      </c>
      <c r="FI13" s="53" t="s">
        <v>481</v>
      </c>
      <c r="FJ13" s="53" t="s">
        <v>482</v>
      </c>
      <c r="FK13" s="53" t="s">
        <v>483</v>
      </c>
    </row>
    <row r="14" spans="1:254" s="22" customFormat="1" x14ac:dyDescent="0.25">
      <c r="A14" s="48">
        <v>1</v>
      </c>
      <c r="B14" s="22" t="s">
        <v>505</v>
      </c>
      <c r="C14" s="48">
        <v>1</v>
      </c>
      <c r="D14" s="48"/>
      <c r="E14" s="48"/>
      <c r="F14" s="48">
        <v>1</v>
      </c>
      <c r="G14" s="48"/>
      <c r="H14" s="48"/>
      <c r="I14" s="48">
        <v>1</v>
      </c>
      <c r="J14" s="48"/>
      <c r="K14" s="48"/>
      <c r="L14" s="48">
        <v>1</v>
      </c>
      <c r="M14" s="48"/>
      <c r="N14" s="48"/>
      <c r="O14" s="48">
        <v>1</v>
      </c>
      <c r="P14" s="48"/>
      <c r="Q14" s="48"/>
      <c r="R14" s="48">
        <v>1</v>
      </c>
      <c r="S14" s="48"/>
      <c r="T14" s="48"/>
      <c r="U14" s="48">
        <v>1</v>
      </c>
      <c r="V14" s="48"/>
      <c r="W14" s="48"/>
      <c r="X14" s="48">
        <v>1</v>
      </c>
      <c r="Y14" s="48"/>
      <c r="Z14" s="48"/>
      <c r="AA14" s="48">
        <v>1</v>
      </c>
      <c r="AB14" s="48"/>
      <c r="AC14" s="48"/>
      <c r="AD14" s="48">
        <v>1</v>
      </c>
      <c r="AE14" s="48"/>
      <c r="AF14" s="48"/>
      <c r="AG14" s="48">
        <v>1</v>
      </c>
      <c r="AH14" s="48"/>
      <c r="AI14" s="48"/>
      <c r="AJ14" s="48">
        <v>1</v>
      </c>
      <c r="AK14" s="48"/>
      <c r="AL14" s="48">
        <v>1</v>
      </c>
      <c r="AM14" s="48"/>
      <c r="AN14" s="48"/>
      <c r="AO14" s="48">
        <v>1</v>
      </c>
      <c r="AP14" s="48"/>
      <c r="AQ14" s="48"/>
      <c r="AR14" s="48">
        <v>1</v>
      </c>
      <c r="AS14" s="48"/>
      <c r="AT14" s="48"/>
      <c r="AU14" s="48">
        <v>1</v>
      </c>
      <c r="AV14" s="48"/>
      <c r="AW14" s="48"/>
      <c r="AX14" s="48">
        <v>1</v>
      </c>
      <c r="AY14" s="48"/>
      <c r="AZ14" s="48">
        <v>1</v>
      </c>
      <c r="BA14" s="48"/>
      <c r="BB14" s="48"/>
      <c r="BC14" s="48">
        <v>1</v>
      </c>
      <c r="BD14" s="48"/>
      <c r="BE14" s="48"/>
      <c r="BF14" s="48">
        <v>1</v>
      </c>
      <c r="BG14" s="48"/>
      <c r="BH14" s="48"/>
      <c r="BI14" s="48">
        <v>1</v>
      </c>
      <c r="BJ14" s="48"/>
      <c r="BK14" s="48"/>
      <c r="BL14" s="48">
        <v>1</v>
      </c>
      <c r="BM14" s="48"/>
      <c r="BN14" s="48">
        <v>1</v>
      </c>
      <c r="BO14" s="48"/>
      <c r="BP14" s="48"/>
      <c r="BQ14" s="48">
        <v>1</v>
      </c>
      <c r="BR14" s="48"/>
      <c r="BS14" s="48"/>
      <c r="BT14" s="48">
        <v>1</v>
      </c>
      <c r="BU14" s="48"/>
      <c r="BV14" s="48"/>
      <c r="BW14" s="48">
        <v>1</v>
      </c>
      <c r="BX14" s="48"/>
      <c r="BY14" s="48"/>
      <c r="BZ14" s="48">
        <v>1</v>
      </c>
      <c r="CA14" s="48"/>
      <c r="CB14" s="48"/>
      <c r="CC14" s="48">
        <v>1</v>
      </c>
      <c r="CD14" s="48"/>
      <c r="CE14" s="48"/>
      <c r="CF14" s="48">
        <v>1</v>
      </c>
      <c r="CG14" s="48"/>
      <c r="CH14" s="48"/>
      <c r="CI14" s="48">
        <v>1</v>
      </c>
      <c r="CJ14" s="48"/>
      <c r="CK14" s="48"/>
      <c r="CL14" s="48">
        <v>1</v>
      </c>
      <c r="CM14" s="48"/>
      <c r="CN14" s="48"/>
      <c r="CO14" s="48">
        <v>1</v>
      </c>
      <c r="CP14" s="48"/>
      <c r="CQ14" s="48"/>
      <c r="CR14" s="48">
        <v>1</v>
      </c>
      <c r="CS14" s="48"/>
      <c r="CT14" s="48"/>
      <c r="CU14" s="48">
        <v>1</v>
      </c>
      <c r="CV14" s="48"/>
      <c r="CW14" s="48"/>
      <c r="CX14" s="48">
        <v>1</v>
      </c>
      <c r="CY14" s="48"/>
      <c r="CZ14" s="48"/>
      <c r="DA14" s="48">
        <v>1</v>
      </c>
      <c r="DB14" s="48"/>
      <c r="DC14" s="48"/>
      <c r="DD14" s="48">
        <v>1</v>
      </c>
      <c r="DE14" s="48"/>
      <c r="DF14" s="48"/>
      <c r="DG14" s="48">
        <v>1</v>
      </c>
      <c r="DH14" s="48"/>
      <c r="DI14" s="48"/>
      <c r="DJ14" s="48">
        <v>1</v>
      </c>
      <c r="DK14" s="48"/>
      <c r="DL14" s="48"/>
      <c r="DM14" s="48">
        <v>1</v>
      </c>
      <c r="DN14" s="48"/>
      <c r="DO14" s="48"/>
      <c r="DP14" s="48">
        <v>1</v>
      </c>
      <c r="DQ14" s="48"/>
      <c r="DR14" s="48"/>
      <c r="DS14" s="48">
        <v>1</v>
      </c>
      <c r="DT14" s="48"/>
      <c r="DU14" s="48"/>
      <c r="DV14" s="48">
        <v>1</v>
      </c>
      <c r="DW14" s="48"/>
      <c r="DX14" s="48"/>
      <c r="DY14" s="48">
        <v>1</v>
      </c>
      <c r="DZ14" s="48"/>
      <c r="EA14" s="48"/>
      <c r="EB14" s="48">
        <v>1</v>
      </c>
      <c r="EC14" s="48"/>
      <c r="ED14" s="48"/>
      <c r="EE14" s="48">
        <v>1</v>
      </c>
      <c r="EF14" s="48"/>
      <c r="EG14" s="48"/>
      <c r="EH14" s="48">
        <v>1</v>
      </c>
      <c r="EI14" s="48"/>
      <c r="EJ14" s="48"/>
      <c r="EK14" s="48">
        <v>1</v>
      </c>
      <c r="EL14" s="48"/>
      <c r="EM14" s="48"/>
      <c r="EN14" s="48">
        <v>1</v>
      </c>
      <c r="EO14" s="48"/>
      <c r="EP14" s="48"/>
      <c r="EQ14" s="48">
        <v>1</v>
      </c>
      <c r="ER14" s="48"/>
      <c r="ES14" s="48"/>
      <c r="ET14" s="48">
        <v>1</v>
      </c>
      <c r="EU14" s="48"/>
      <c r="EV14" s="48"/>
      <c r="EW14" s="48">
        <v>1</v>
      </c>
      <c r="EX14" s="48"/>
      <c r="EY14" s="48"/>
      <c r="EZ14" s="48">
        <v>1</v>
      </c>
      <c r="FA14" s="48"/>
      <c r="FB14" s="48"/>
      <c r="FC14" s="48">
        <v>1</v>
      </c>
      <c r="FD14" s="48"/>
      <c r="FE14" s="48"/>
      <c r="FF14" s="48">
        <v>1</v>
      </c>
      <c r="FG14" s="48"/>
      <c r="FH14" s="48"/>
      <c r="FI14" s="49"/>
      <c r="FJ14" s="49">
        <v>1</v>
      </c>
      <c r="FK14" s="49"/>
    </row>
    <row r="15" spans="1:254" s="22" customFormat="1" x14ac:dyDescent="0.25">
      <c r="A15" s="48">
        <v>2</v>
      </c>
      <c r="B15" s="50" t="s">
        <v>492</v>
      </c>
      <c r="C15" s="48"/>
      <c r="D15" s="48">
        <v>1</v>
      </c>
      <c r="E15" s="48"/>
      <c r="F15" s="48"/>
      <c r="G15" s="48">
        <v>1</v>
      </c>
      <c r="H15" s="48"/>
      <c r="I15" s="48"/>
      <c r="J15" s="48">
        <v>1</v>
      </c>
      <c r="K15" s="48"/>
      <c r="L15" s="48"/>
      <c r="M15" s="48">
        <v>1</v>
      </c>
      <c r="N15" s="48"/>
      <c r="O15" s="48"/>
      <c r="P15" s="48">
        <v>1</v>
      </c>
      <c r="Q15" s="48"/>
      <c r="R15" s="48"/>
      <c r="S15" s="48">
        <v>1</v>
      </c>
      <c r="T15" s="48"/>
      <c r="U15" s="48"/>
      <c r="V15" s="48">
        <v>1</v>
      </c>
      <c r="W15" s="48"/>
      <c r="X15" s="48"/>
      <c r="Y15" s="48">
        <v>1</v>
      </c>
      <c r="Z15" s="48"/>
      <c r="AA15" s="48"/>
      <c r="AB15" s="48">
        <v>1</v>
      </c>
      <c r="AC15" s="48"/>
      <c r="AD15" s="48"/>
      <c r="AE15" s="48">
        <v>1</v>
      </c>
      <c r="AF15" s="48"/>
      <c r="AG15" s="48"/>
      <c r="AH15" s="48">
        <v>1</v>
      </c>
      <c r="AI15" s="48"/>
      <c r="AJ15" s="48"/>
      <c r="AK15" s="48">
        <v>1</v>
      </c>
      <c r="AL15" s="48"/>
      <c r="AM15" s="48">
        <v>1</v>
      </c>
      <c r="AN15" s="48"/>
      <c r="AO15" s="48"/>
      <c r="AP15" s="48">
        <v>1</v>
      </c>
      <c r="AQ15" s="48"/>
      <c r="AR15" s="48"/>
      <c r="AS15" s="48">
        <v>1</v>
      </c>
      <c r="AT15" s="48"/>
      <c r="AU15" s="48"/>
      <c r="AV15" s="48">
        <v>1</v>
      </c>
      <c r="AW15" s="48"/>
      <c r="AX15" s="48"/>
      <c r="AY15" s="48">
        <v>1</v>
      </c>
      <c r="AZ15" s="48"/>
      <c r="BA15" s="48">
        <v>1</v>
      </c>
      <c r="BB15" s="48"/>
      <c r="BC15" s="48"/>
      <c r="BD15" s="48">
        <v>1</v>
      </c>
      <c r="BE15" s="48"/>
      <c r="BF15" s="48"/>
      <c r="BG15" s="48">
        <v>1</v>
      </c>
      <c r="BH15" s="48"/>
      <c r="BI15" s="48"/>
      <c r="BJ15" s="48">
        <v>1</v>
      </c>
      <c r="BK15" s="48"/>
      <c r="BL15" s="48"/>
      <c r="BM15" s="48">
        <v>1</v>
      </c>
      <c r="BN15" s="48"/>
      <c r="BO15" s="48">
        <v>1</v>
      </c>
      <c r="BP15" s="48"/>
      <c r="BQ15" s="48"/>
      <c r="BR15" s="48">
        <v>1</v>
      </c>
      <c r="BS15" s="48"/>
      <c r="BT15" s="48"/>
      <c r="BU15" s="48">
        <v>1</v>
      </c>
      <c r="BV15" s="48"/>
      <c r="BW15" s="48"/>
      <c r="BX15" s="48">
        <v>1</v>
      </c>
      <c r="BY15" s="48"/>
      <c r="BZ15" s="48"/>
      <c r="CA15" s="48">
        <v>1</v>
      </c>
      <c r="CB15" s="48"/>
      <c r="CC15" s="48"/>
      <c r="CD15" s="48">
        <v>1</v>
      </c>
      <c r="CE15" s="48"/>
      <c r="CF15" s="48"/>
      <c r="CG15" s="48">
        <v>1</v>
      </c>
      <c r="CH15" s="48"/>
      <c r="CI15" s="48"/>
      <c r="CJ15" s="48">
        <v>1</v>
      </c>
      <c r="CK15" s="48"/>
      <c r="CL15" s="48"/>
      <c r="CM15" s="48">
        <v>1</v>
      </c>
      <c r="CN15" s="48"/>
      <c r="CO15" s="48"/>
      <c r="CP15" s="48">
        <v>1</v>
      </c>
      <c r="CQ15" s="48"/>
      <c r="CR15" s="48"/>
      <c r="CS15" s="48">
        <v>1</v>
      </c>
      <c r="CT15" s="48"/>
      <c r="CU15" s="48"/>
      <c r="CV15" s="48">
        <v>1</v>
      </c>
      <c r="CW15" s="48"/>
      <c r="CX15" s="48"/>
      <c r="CY15" s="48">
        <v>1</v>
      </c>
      <c r="CZ15" s="48"/>
      <c r="DA15" s="48"/>
      <c r="DB15" s="48">
        <v>1</v>
      </c>
      <c r="DC15" s="48"/>
      <c r="DD15" s="48"/>
      <c r="DE15" s="48">
        <v>1</v>
      </c>
      <c r="DF15" s="48"/>
      <c r="DG15" s="48"/>
      <c r="DH15" s="48">
        <v>1</v>
      </c>
      <c r="DI15" s="48"/>
      <c r="DJ15" s="48"/>
      <c r="DK15" s="48">
        <v>1</v>
      </c>
      <c r="DL15" s="48"/>
      <c r="DM15" s="48"/>
      <c r="DN15" s="48">
        <v>1</v>
      </c>
      <c r="DO15" s="48"/>
      <c r="DP15" s="48"/>
      <c r="DQ15" s="48">
        <v>1</v>
      </c>
      <c r="DR15" s="48"/>
      <c r="DS15" s="48"/>
      <c r="DT15" s="48">
        <v>1</v>
      </c>
      <c r="DU15" s="48"/>
      <c r="DV15" s="48"/>
      <c r="DW15" s="48">
        <v>1</v>
      </c>
      <c r="DX15" s="48"/>
      <c r="DY15" s="48"/>
      <c r="DZ15" s="48">
        <v>1</v>
      </c>
      <c r="EA15" s="48"/>
      <c r="EB15" s="48"/>
      <c r="EC15" s="48">
        <v>1</v>
      </c>
      <c r="ED15" s="48"/>
      <c r="EE15" s="48"/>
      <c r="EF15" s="48">
        <v>1</v>
      </c>
      <c r="EG15" s="48"/>
      <c r="EH15" s="48"/>
      <c r="EI15" s="48">
        <v>1</v>
      </c>
      <c r="EJ15" s="48"/>
      <c r="EK15" s="48"/>
      <c r="EL15" s="48">
        <v>1</v>
      </c>
      <c r="EM15" s="48"/>
      <c r="EN15" s="48"/>
      <c r="EO15" s="48">
        <v>1</v>
      </c>
      <c r="EP15" s="48"/>
      <c r="EQ15" s="48"/>
      <c r="ER15" s="48">
        <v>1</v>
      </c>
      <c r="ES15" s="48"/>
      <c r="ET15" s="48"/>
      <c r="EU15" s="48">
        <v>1</v>
      </c>
      <c r="EV15" s="48"/>
      <c r="EW15" s="48"/>
      <c r="EX15" s="48">
        <v>1</v>
      </c>
      <c r="EY15" s="48"/>
      <c r="EZ15" s="48"/>
      <c r="FA15" s="48">
        <v>1</v>
      </c>
      <c r="FB15" s="48"/>
      <c r="FC15" s="48"/>
      <c r="FD15" s="48">
        <v>1</v>
      </c>
      <c r="FE15" s="48"/>
      <c r="FF15" s="48"/>
      <c r="FG15" s="48">
        <v>1</v>
      </c>
      <c r="FH15" s="48"/>
      <c r="FI15" s="49">
        <v>1</v>
      </c>
      <c r="FJ15" s="49"/>
      <c r="FK15" s="49"/>
    </row>
    <row r="16" spans="1:254" s="22" customFormat="1" ht="21" customHeight="1" x14ac:dyDescent="0.25">
      <c r="A16" s="48">
        <v>3</v>
      </c>
      <c r="B16" s="50" t="s">
        <v>493</v>
      </c>
      <c r="C16" s="22">
        <v>1</v>
      </c>
      <c r="F16" s="22">
        <v>1</v>
      </c>
      <c r="I16" s="22">
        <v>1</v>
      </c>
      <c r="L16" s="22">
        <v>1</v>
      </c>
      <c r="O16" s="22">
        <v>1</v>
      </c>
      <c r="R16" s="22">
        <v>1</v>
      </c>
      <c r="U16" s="22">
        <v>1</v>
      </c>
      <c r="X16" s="22">
        <v>1</v>
      </c>
      <c r="AA16" s="22">
        <v>1</v>
      </c>
      <c r="AD16" s="22">
        <v>1</v>
      </c>
      <c r="AG16" s="22">
        <v>1</v>
      </c>
      <c r="AJ16" s="22">
        <v>1</v>
      </c>
      <c r="AL16" s="22">
        <v>1</v>
      </c>
      <c r="AO16" s="22">
        <v>1</v>
      </c>
      <c r="AR16" s="22">
        <v>1</v>
      </c>
      <c r="AU16" s="22">
        <v>1</v>
      </c>
      <c r="AX16" s="22">
        <v>1</v>
      </c>
      <c r="AZ16" s="22">
        <v>1</v>
      </c>
      <c r="BC16" s="22">
        <v>1</v>
      </c>
      <c r="BF16" s="22">
        <v>1</v>
      </c>
      <c r="BI16" s="22">
        <v>1</v>
      </c>
      <c r="BL16" s="22">
        <v>1</v>
      </c>
      <c r="BN16" s="22">
        <v>1</v>
      </c>
      <c r="BQ16" s="22">
        <v>1</v>
      </c>
      <c r="BT16" s="22">
        <v>1</v>
      </c>
      <c r="BW16" s="22">
        <v>1</v>
      </c>
      <c r="BZ16" s="22">
        <v>1</v>
      </c>
      <c r="CC16" s="22">
        <v>1</v>
      </c>
      <c r="CF16" s="22">
        <v>1</v>
      </c>
      <c r="CI16" s="22">
        <v>1</v>
      </c>
      <c r="CL16" s="22">
        <v>1</v>
      </c>
      <c r="CO16" s="22">
        <v>1</v>
      </c>
      <c r="CR16" s="22">
        <v>1</v>
      </c>
      <c r="CU16" s="22">
        <v>1</v>
      </c>
      <c r="CX16" s="22">
        <v>1</v>
      </c>
      <c r="DA16" s="22">
        <v>1</v>
      </c>
      <c r="DD16" s="22">
        <v>1</v>
      </c>
      <c r="DG16" s="22">
        <v>1</v>
      </c>
      <c r="DJ16" s="22">
        <v>1</v>
      </c>
      <c r="DM16" s="22">
        <v>1</v>
      </c>
      <c r="DP16" s="22">
        <v>1</v>
      </c>
      <c r="DS16" s="22">
        <v>1</v>
      </c>
      <c r="DV16" s="22">
        <v>1</v>
      </c>
      <c r="DY16" s="22">
        <v>1</v>
      </c>
      <c r="EB16" s="22">
        <v>1</v>
      </c>
      <c r="EE16" s="22">
        <v>1</v>
      </c>
      <c r="EH16" s="22">
        <v>1</v>
      </c>
      <c r="EK16" s="22">
        <v>1</v>
      </c>
      <c r="EN16" s="22">
        <v>1</v>
      </c>
      <c r="EQ16" s="22">
        <v>1</v>
      </c>
      <c r="ET16" s="22">
        <v>1</v>
      </c>
      <c r="EW16" s="22">
        <v>1</v>
      </c>
      <c r="EZ16" s="22">
        <v>1</v>
      </c>
      <c r="FC16" s="22">
        <v>1</v>
      </c>
      <c r="FF16" s="22">
        <v>1</v>
      </c>
      <c r="FI16" s="22">
        <v>1</v>
      </c>
      <c r="FL16" s="50"/>
      <c r="FM16" s="50"/>
      <c r="FN16" s="50"/>
      <c r="FO16" s="50"/>
      <c r="FP16" s="50"/>
      <c r="FQ16" s="50"/>
      <c r="FR16" s="50"/>
      <c r="FS16" s="50"/>
      <c r="FT16" s="50"/>
      <c r="FU16" s="50"/>
      <c r="FV16" s="50"/>
      <c r="FW16" s="50"/>
      <c r="FX16" s="50"/>
      <c r="FY16" s="50"/>
      <c r="FZ16" s="50"/>
      <c r="GA16" s="50"/>
      <c r="GB16" s="50"/>
      <c r="GC16" s="50"/>
      <c r="GD16" s="50"/>
      <c r="GE16" s="50"/>
      <c r="GF16" s="50"/>
      <c r="GG16" s="50"/>
      <c r="GH16" s="50"/>
      <c r="GI16" s="50"/>
      <c r="GJ16" s="50"/>
      <c r="GK16" s="50"/>
      <c r="GL16" s="50"/>
      <c r="GM16" s="50"/>
      <c r="GN16" s="50"/>
      <c r="GO16" s="50"/>
      <c r="GP16" s="50"/>
      <c r="GQ16" s="50"/>
      <c r="GR16" s="50"/>
      <c r="GS16" s="50"/>
      <c r="GT16" s="50"/>
      <c r="GU16" s="50"/>
      <c r="GV16" s="50"/>
      <c r="GW16" s="50"/>
      <c r="GX16" s="50"/>
      <c r="GY16" s="50"/>
      <c r="GZ16" s="50"/>
      <c r="HA16" s="50"/>
      <c r="HB16" s="50"/>
      <c r="HC16" s="50"/>
      <c r="HD16" s="50"/>
      <c r="HE16" s="50"/>
      <c r="HF16" s="50"/>
      <c r="HG16" s="50"/>
      <c r="HH16" s="50"/>
      <c r="HI16" s="50"/>
      <c r="HJ16" s="50"/>
      <c r="HK16" s="50"/>
      <c r="HL16" s="50"/>
      <c r="HM16" s="50"/>
      <c r="HN16" s="50"/>
      <c r="HO16" s="50"/>
      <c r="HP16" s="50"/>
      <c r="HQ16" s="50"/>
      <c r="HR16" s="50"/>
      <c r="HS16" s="50"/>
      <c r="HT16" s="50"/>
      <c r="HU16" s="50"/>
      <c r="HV16" s="50"/>
      <c r="HW16" s="50"/>
      <c r="HX16" s="50"/>
      <c r="HY16" s="50"/>
      <c r="HZ16" s="50"/>
      <c r="IA16" s="50"/>
      <c r="IB16" s="50"/>
      <c r="IC16" s="50"/>
      <c r="ID16" s="50"/>
      <c r="IE16" s="50"/>
      <c r="IF16" s="50"/>
      <c r="IG16" s="50"/>
      <c r="IH16" s="50"/>
      <c r="II16" s="50"/>
      <c r="IJ16" s="50"/>
      <c r="IK16" s="50"/>
      <c r="IL16" s="50"/>
      <c r="IM16" s="50"/>
      <c r="IN16" s="50"/>
      <c r="IO16" s="50"/>
      <c r="IP16" s="50"/>
      <c r="IQ16" s="50"/>
      <c r="IR16" s="50"/>
      <c r="IS16" s="50"/>
      <c r="IT16" s="50"/>
    </row>
    <row r="17" spans="1:254" s="22" customFormat="1" x14ac:dyDescent="0.25">
      <c r="A17" s="48">
        <v>4</v>
      </c>
      <c r="B17" s="50" t="s">
        <v>494</v>
      </c>
      <c r="D17" s="22">
        <v>1</v>
      </c>
      <c r="G17" s="22">
        <v>1</v>
      </c>
      <c r="J17" s="22">
        <v>1</v>
      </c>
      <c r="M17" s="22">
        <v>1</v>
      </c>
      <c r="P17" s="22">
        <v>1</v>
      </c>
      <c r="S17" s="22">
        <v>1</v>
      </c>
      <c r="V17" s="22">
        <v>1</v>
      </c>
      <c r="Y17" s="22">
        <v>1</v>
      </c>
      <c r="AB17" s="22">
        <v>1</v>
      </c>
      <c r="AE17" s="22">
        <v>1</v>
      </c>
      <c r="AH17" s="22">
        <v>1</v>
      </c>
      <c r="AK17" s="22">
        <v>1</v>
      </c>
      <c r="AM17" s="22">
        <v>1</v>
      </c>
      <c r="AP17" s="22">
        <v>1</v>
      </c>
      <c r="AS17" s="22">
        <v>1</v>
      </c>
      <c r="AV17" s="22">
        <v>1</v>
      </c>
      <c r="AY17" s="22">
        <v>1</v>
      </c>
      <c r="BA17" s="22">
        <v>1</v>
      </c>
      <c r="BD17" s="22">
        <v>1</v>
      </c>
      <c r="BG17" s="22">
        <v>1</v>
      </c>
      <c r="BJ17" s="22">
        <v>1</v>
      </c>
      <c r="BM17" s="22">
        <v>1</v>
      </c>
      <c r="BO17" s="22">
        <v>1</v>
      </c>
      <c r="BR17" s="22">
        <v>1</v>
      </c>
      <c r="BU17" s="22">
        <v>1</v>
      </c>
      <c r="BX17" s="22">
        <v>1</v>
      </c>
      <c r="CA17" s="22">
        <v>1</v>
      </c>
      <c r="CD17" s="22">
        <v>1</v>
      </c>
      <c r="CG17" s="22">
        <v>1</v>
      </c>
      <c r="CJ17" s="22">
        <v>1</v>
      </c>
      <c r="CM17" s="22">
        <v>1</v>
      </c>
      <c r="CP17" s="22">
        <v>1</v>
      </c>
      <c r="CS17" s="22">
        <v>1</v>
      </c>
      <c r="CV17" s="22">
        <v>1</v>
      </c>
      <c r="CY17" s="22">
        <v>1</v>
      </c>
      <c r="DB17" s="22">
        <v>1</v>
      </c>
      <c r="DE17" s="22">
        <v>1</v>
      </c>
      <c r="DH17" s="22">
        <v>1</v>
      </c>
      <c r="DK17" s="22">
        <v>1</v>
      </c>
      <c r="DN17" s="22">
        <v>1</v>
      </c>
      <c r="DQ17" s="22">
        <v>1</v>
      </c>
      <c r="DT17" s="22">
        <v>1</v>
      </c>
      <c r="DW17" s="22">
        <v>1</v>
      </c>
      <c r="DZ17" s="22">
        <v>1</v>
      </c>
      <c r="EC17" s="22">
        <v>1</v>
      </c>
      <c r="EF17" s="22">
        <v>1</v>
      </c>
      <c r="EI17" s="22">
        <v>1</v>
      </c>
      <c r="EL17" s="22">
        <v>1</v>
      </c>
      <c r="EO17" s="22">
        <v>1</v>
      </c>
      <c r="ER17" s="22">
        <v>1</v>
      </c>
      <c r="EU17" s="22">
        <v>1</v>
      </c>
      <c r="EX17" s="22">
        <v>1</v>
      </c>
      <c r="FA17" s="22">
        <v>1</v>
      </c>
      <c r="FD17" s="22">
        <v>1</v>
      </c>
      <c r="FG17" s="22">
        <v>1</v>
      </c>
      <c r="FJ17" s="22">
        <v>1</v>
      </c>
      <c r="FL17" s="50"/>
      <c r="FM17" s="50"/>
      <c r="FN17" s="50"/>
      <c r="FO17" s="50"/>
      <c r="FP17" s="50"/>
      <c r="FQ17" s="50"/>
      <c r="FR17" s="50"/>
      <c r="FS17" s="50"/>
      <c r="FT17" s="50"/>
      <c r="FU17" s="50"/>
      <c r="FV17" s="50"/>
      <c r="FW17" s="50"/>
      <c r="FX17" s="50"/>
      <c r="FY17" s="50"/>
      <c r="FZ17" s="50"/>
      <c r="GA17" s="50"/>
      <c r="GB17" s="50"/>
      <c r="GC17" s="50"/>
      <c r="GD17" s="50"/>
      <c r="GE17" s="50"/>
      <c r="GF17" s="50"/>
      <c r="GG17" s="50"/>
      <c r="GH17" s="50"/>
      <c r="GI17" s="50"/>
      <c r="GJ17" s="50"/>
      <c r="GK17" s="50"/>
      <c r="GL17" s="50"/>
      <c r="GM17" s="50"/>
      <c r="GN17" s="50"/>
      <c r="GO17" s="50"/>
      <c r="GP17" s="50"/>
      <c r="GQ17" s="50"/>
      <c r="GR17" s="50"/>
      <c r="GS17" s="50"/>
      <c r="GT17" s="50"/>
      <c r="GU17" s="50"/>
      <c r="GV17" s="50"/>
      <c r="GW17" s="50"/>
      <c r="GX17" s="50"/>
      <c r="GY17" s="50"/>
      <c r="GZ17" s="50"/>
      <c r="HA17" s="50"/>
      <c r="HB17" s="50"/>
      <c r="HC17" s="50"/>
      <c r="HD17" s="50"/>
      <c r="HE17" s="50"/>
      <c r="HF17" s="50"/>
      <c r="HG17" s="50"/>
      <c r="HH17" s="50"/>
      <c r="HI17" s="50"/>
      <c r="HJ17" s="50"/>
      <c r="HK17" s="50"/>
      <c r="HL17" s="50"/>
      <c r="HM17" s="50"/>
      <c r="HN17" s="50"/>
      <c r="HO17" s="50"/>
      <c r="HP17" s="50"/>
      <c r="HQ17" s="50"/>
      <c r="HR17" s="50"/>
      <c r="HS17" s="50"/>
      <c r="HT17" s="50"/>
      <c r="HU17" s="50"/>
      <c r="HV17" s="50"/>
      <c r="HW17" s="50"/>
      <c r="HX17" s="50"/>
      <c r="HY17" s="50"/>
      <c r="HZ17" s="50"/>
      <c r="IA17" s="50"/>
      <c r="IB17" s="50"/>
      <c r="IC17" s="50"/>
      <c r="ID17" s="50"/>
      <c r="IE17" s="50"/>
      <c r="IF17" s="50"/>
      <c r="IG17" s="50"/>
      <c r="IH17" s="50"/>
      <c r="II17" s="50"/>
      <c r="IJ17" s="50"/>
      <c r="IK17" s="50"/>
      <c r="IL17" s="50"/>
      <c r="IM17" s="50"/>
      <c r="IN17" s="50"/>
      <c r="IO17" s="50"/>
      <c r="IP17" s="50"/>
      <c r="IQ17" s="50"/>
      <c r="IR17" s="50"/>
      <c r="IS17" s="50"/>
      <c r="IT17" s="50"/>
    </row>
    <row r="18" spans="1:254" s="22" customFormat="1" x14ac:dyDescent="0.25">
      <c r="A18" s="48">
        <v>5</v>
      </c>
      <c r="B18" s="50" t="s">
        <v>495</v>
      </c>
      <c r="D18" s="22">
        <v>1</v>
      </c>
      <c r="G18" s="22">
        <v>1</v>
      </c>
      <c r="J18" s="22">
        <v>1</v>
      </c>
      <c r="M18" s="22">
        <v>1</v>
      </c>
      <c r="P18" s="22">
        <v>1</v>
      </c>
      <c r="S18" s="22">
        <v>1</v>
      </c>
      <c r="V18" s="22">
        <v>1</v>
      </c>
      <c r="Y18" s="22">
        <v>1</v>
      </c>
      <c r="AB18" s="22">
        <v>1</v>
      </c>
      <c r="AE18" s="22">
        <v>1</v>
      </c>
      <c r="AH18" s="22">
        <v>1</v>
      </c>
      <c r="AK18" s="22">
        <v>1</v>
      </c>
      <c r="AM18" s="22">
        <v>1</v>
      </c>
      <c r="AP18" s="22">
        <v>1</v>
      </c>
      <c r="AS18" s="22">
        <v>1</v>
      </c>
      <c r="AV18" s="22">
        <v>1</v>
      </c>
      <c r="AY18" s="22">
        <v>1</v>
      </c>
      <c r="BA18" s="22">
        <v>1</v>
      </c>
      <c r="BD18" s="22">
        <v>1</v>
      </c>
      <c r="BG18" s="22">
        <v>1</v>
      </c>
      <c r="BJ18" s="22">
        <v>1</v>
      </c>
      <c r="BM18" s="22">
        <v>1</v>
      </c>
      <c r="BO18" s="22">
        <v>1</v>
      </c>
      <c r="BR18" s="22">
        <v>1</v>
      </c>
      <c r="BU18" s="22">
        <v>1</v>
      </c>
      <c r="BX18" s="22">
        <v>1</v>
      </c>
      <c r="CA18" s="22">
        <v>1</v>
      </c>
      <c r="CD18" s="22">
        <v>1</v>
      </c>
      <c r="CG18" s="22">
        <v>1</v>
      </c>
      <c r="CJ18" s="22">
        <v>1</v>
      </c>
      <c r="CM18" s="22">
        <v>1</v>
      </c>
      <c r="CP18" s="22">
        <v>1</v>
      </c>
      <c r="CS18" s="22">
        <v>1</v>
      </c>
      <c r="CV18" s="22">
        <v>1</v>
      </c>
      <c r="CY18" s="22">
        <v>1</v>
      </c>
      <c r="DB18" s="22">
        <v>1</v>
      </c>
      <c r="DE18" s="22">
        <v>1</v>
      </c>
      <c r="DH18" s="22">
        <v>1</v>
      </c>
      <c r="DK18" s="22">
        <v>1</v>
      </c>
      <c r="DN18" s="22">
        <v>1</v>
      </c>
      <c r="DQ18" s="22">
        <v>1</v>
      </c>
      <c r="DT18" s="22">
        <v>1</v>
      </c>
      <c r="DW18" s="22">
        <v>1</v>
      </c>
      <c r="DZ18" s="22">
        <v>1</v>
      </c>
      <c r="EC18" s="22">
        <v>1</v>
      </c>
      <c r="EF18" s="22">
        <v>1</v>
      </c>
      <c r="EI18" s="22">
        <v>1</v>
      </c>
      <c r="EL18" s="22">
        <v>1</v>
      </c>
      <c r="EO18" s="22">
        <v>1</v>
      </c>
      <c r="ER18" s="22">
        <v>1</v>
      </c>
      <c r="EU18" s="22">
        <v>1</v>
      </c>
      <c r="EX18" s="22">
        <v>1</v>
      </c>
      <c r="FA18" s="22">
        <v>1</v>
      </c>
      <c r="FD18" s="22">
        <v>1</v>
      </c>
      <c r="FG18" s="22">
        <v>1</v>
      </c>
      <c r="FJ18" s="22">
        <v>1</v>
      </c>
      <c r="FL18" s="50"/>
      <c r="FM18" s="50"/>
      <c r="FN18" s="50"/>
      <c r="FO18" s="50"/>
      <c r="FP18" s="50"/>
      <c r="FQ18" s="50"/>
      <c r="FR18" s="50"/>
      <c r="FS18" s="50"/>
      <c r="FT18" s="50"/>
      <c r="FU18" s="50"/>
      <c r="FV18" s="50"/>
      <c r="FW18" s="50"/>
      <c r="FX18" s="50"/>
      <c r="FY18" s="50"/>
      <c r="FZ18" s="50"/>
      <c r="GA18" s="50"/>
      <c r="GB18" s="50"/>
      <c r="GC18" s="50"/>
      <c r="GD18" s="50"/>
      <c r="GE18" s="50"/>
      <c r="GF18" s="50"/>
      <c r="GG18" s="50"/>
      <c r="GH18" s="50"/>
      <c r="GI18" s="50"/>
      <c r="GJ18" s="50"/>
      <c r="GK18" s="50"/>
      <c r="GL18" s="50"/>
      <c r="GM18" s="50"/>
      <c r="GN18" s="50"/>
      <c r="GO18" s="50"/>
      <c r="GP18" s="50"/>
      <c r="GQ18" s="50"/>
      <c r="GR18" s="50"/>
      <c r="GS18" s="50"/>
      <c r="GT18" s="50"/>
      <c r="GU18" s="50"/>
      <c r="GV18" s="50"/>
      <c r="GW18" s="50"/>
      <c r="GX18" s="50"/>
      <c r="GY18" s="50"/>
      <c r="GZ18" s="50"/>
      <c r="HA18" s="50"/>
      <c r="HB18" s="50"/>
      <c r="HC18" s="50"/>
      <c r="HD18" s="50"/>
      <c r="HE18" s="50"/>
      <c r="HF18" s="50"/>
      <c r="HG18" s="50"/>
      <c r="HH18" s="50"/>
      <c r="HI18" s="50"/>
      <c r="HJ18" s="50"/>
      <c r="HK18" s="50"/>
      <c r="HL18" s="50"/>
      <c r="HM18" s="50"/>
      <c r="HN18" s="50"/>
      <c r="HO18" s="50"/>
      <c r="HP18" s="50"/>
      <c r="HQ18" s="50"/>
      <c r="HR18" s="50"/>
      <c r="HS18" s="50"/>
      <c r="HT18" s="50"/>
      <c r="HU18" s="50"/>
      <c r="HV18" s="50"/>
      <c r="HW18" s="50"/>
      <c r="HX18" s="50"/>
      <c r="HY18" s="50"/>
      <c r="HZ18" s="50"/>
      <c r="IA18" s="50"/>
      <c r="IB18" s="50"/>
      <c r="IC18" s="50"/>
      <c r="ID18" s="50"/>
      <c r="IE18" s="50"/>
      <c r="IF18" s="50"/>
      <c r="IG18" s="50"/>
      <c r="IH18" s="50"/>
      <c r="II18" s="50"/>
      <c r="IJ18" s="50"/>
      <c r="IK18" s="50"/>
      <c r="IL18" s="50"/>
      <c r="IM18" s="50"/>
      <c r="IN18" s="50"/>
      <c r="IO18" s="50"/>
      <c r="IP18" s="50"/>
      <c r="IQ18" s="50"/>
      <c r="IR18" s="50"/>
      <c r="IS18" s="50"/>
      <c r="IT18" s="50"/>
    </row>
    <row r="19" spans="1:254" s="22" customFormat="1" x14ac:dyDescent="0.25">
      <c r="A19" s="48">
        <v>6</v>
      </c>
      <c r="B19" s="50" t="s">
        <v>496</v>
      </c>
      <c r="C19" s="22">
        <v>1</v>
      </c>
      <c r="F19" s="22">
        <v>1</v>
      </c>
      <c r="I19" s="22">
        <v>1</v>
      </c>
      <c r="L19" s="22">
        <v>1</v>
      </c>
      <c r="O19" s="22">
        <v>1</v>
      </c>
      <c r="R19" s="22">
        <v>1</v>
      </c>
      <c r="U19" s="22">
        <v>1</v>
      </c>
      <c r="X19" s="22">
        <v>1</v>
      </c>
      <c r="AA19" s="22">
        <v>1</v>
      </c>
      <c r="AD19" s="22">
        <v>1</v>
      </c>
      <c r="AG19" s="22">
        <v>1</v>
      </c>
      <c r="AJ19" s="22">
        <v>1</v>
      </c>
      <c r="AL19" s="22">
        <v>1</v>
      </c>
      <c r="AO19" s="22">
        <v>1</v>
      </c>
      <c r="AR19" s="22">
        <v>1</v>
      </c>
      <c r="AU19" s="22">
        <v>1</v>
      </c>
      <c r="AX19" s="22">
        <v>1</v>
      </c>
      <c r="AZ19" s="22">
        <v>1</v>
      </c>
      <c r="BC19" s="22">
        <v>1</v>
      </c>
      <c r="BF19" s="22">
        <v>1</v>
      </c>
      <c r="BI19" s="22">
        <v>1</v>
      </c>
      <c r="BL19" s="22">
        <v>1</v>
      </c>
      <c r="BN19" s="22">
        <v>1</v>
      </c>
      <c r="BQ19" s="22">
        <v>1</v>
      </c>
      <c r="BT19" s="22">
        <v>1</v>
      </c>
      <c r="BW19" s="22">
        <v>1</v>
      </c>
      <c r="BZ19" s="22">
        <v>1</v>
      </c>
      <c r="CC19" s="22">
        <v>1</v>
      </c>
      <c r="CF19" s="22">
        <v>1</v>
      </c>
      <c r="CI19" s="22">
        <v>1</v>
      </c>
      <c r="CL19" s="22">
        <v>1</v>
      </c>
      <c r="CO19" s="22">
        <v>1</v>
      </c>
      <c r="CR19" s="22">
        <v>1</v>
      </c>
      <c r="CU19" s="22">
        <v>1</v>
      </c>
      <c r="CX19" s="22">
        <v>1</v>
      </c>
      <c r="DA19" s="22">
        <v>1</v>
      </c>
      <c r="DD19" s="22">
        <v>1</v>
      </c>
      <c r="DG19" s="22">
        <v>1</v>
      </c>
      <c r="DJ19" s="22">
        <v>1</v>
      </c>
      <c r="DM19" s="22">
        <v>1</v>
      </c>
      <c r="DP19" s="22">
        <v>1</v>
      </c>
      <c r="DS19" s="22">
        <v>1</v>
      </c>
      <c r="DV19" s="22">
        <v>1</v>
      </c>
      <c r="DY19" s="22">
        <v>1</v>
      </c>
      <c r="EB19" s="22">
        <v>1</v>
      </c>
      <c r="EE19" s="22">
        <v>1</v>
      </c>
      <c r="EH19" s="22">
        <v>1</v>
      </c>
      <c r="EK19" s="22">
        <v>1</v>
      </c>
      <c r="EN19" s="22">
        <v>1</v>
      </c>
      <c r="EQ19" s="22">
        <v>1</v>
      </c>
      <c r="ET19" s="22">
        <v>1</v>
      </c>
      <c r="EW19" s="22">
        <v>1</v>
      </c>
      <c r="EZ19" s="22">
        <v>1</v>
      </c>
      <c r="FC19" s="22">
        <v>1</v>
      </c>
      <c r="FF19" s="22">
        <v>1</v>
      </c>
      <c r="FI19" s="22">
        <v>1</v>
      </c>
      <c r="FL19" s="50"/>
      <c r="FM19" s="50"/>
      <c r="FN19" s="50"/>
      <c r="FO19" s="50"/>
      <c r="FP19" s="50"/>
      <c r="FQ19" s="50"/>
      <c r="FR19" s="50"/>
      <c r="FS19" s="50"/>
      <c r="FT19" s="50"/>
      <c r="FU19" s="50"/>
      <c r="FV19" s="50"/>
      <c r="FW19" s="50"/>
      <c r="FX19" s="50"/>
      <c r="FY19" s="50"/>
      <c r="FZ19" s="50"/>
      <c r="GA19" s="50"/>
      <c r="GB19" s="50"/>
      <c r="GC19" s="50"/>
      <c r="GD19" s="50"/>
      <c r="GE19" s="50"/>
      <c r="GF19" s="50"/>
      <c r="GG19" s="50"/>
      <c r="GH19" s="50"/>
      <c r="GI19" s="50"/>
      <c r="GJ19" s="50"/>
      <c r="GK19" s="50"/>
      <c r="GL19" s="50"/>
      <c r="GM19" s="50"/>
      <c r="GN19" s="50"/>
      <c r="GO19" s="50"/>
      <c r="GP19" s="50"/>
      <c r="GQ19" s="50"/>
      <c r="GR19" s="50"/>
      <c r="GS19" s="50"/>
      <c r="GT19" s="50"/>
      <c r="GU19" s="50"/>
      <c r="GV19" s="50"/>
      <c r="GW19" s="50"/>
      <c r="GX19" s="50"/>
      <c r="GY19" s="50"/>
      <c r="GZ19" s="50"/>
      <c r="HA19" s="50"/>
      <c r="HB19" s="50"/>
      <c r="HC19" s="50"/>
      <c r="HD19" s="50"/>
      <c r="HE19" s="50"/>
      <c r="HF19" s="50"/>
      <c r="HG19" s="50"/>
      <c r="HH19" s="50"/>
      <c r="HI19" s="50"/>
      <c r="HJ19" s="50"/>
      <c r="HK19" s="50"/>
      <c r="HL19" s="50"/>
      <c r="HM19" s="50"/>
      <c r="HN19" s="50"/>
      <c r="HO19" s="50"/>
      <c r="HP19" s="50"/>
      <c r="HQ19" s="50"/>
      <c r="HR19" s="50"/>
      <c r="HS19" s="50"/>
      <c r="HT19" s="50"/>
      <c r="HU19" s="50"/>
      <c r="HV19" s="50"/>
      <c r="HW19" s="50"/>
      <c r="HX19" s="50"/>
      <c r="HY19" s="50"/>
      <c r="HZ19" s="50"/>
      <c r="IA19" s="50"/>
      <c r="IB19" s="50"/>
      <c r="IC19" s="50"/>
      <c r="ID19" s="50"/>
      <c r="IE19" s="50"/>
      <c r="IF19" s="50"/>
      <c r="IG19" s="50"/>
      <c r="IH19" s="50"/>
      <c r="II19" s="50"/>
      <c r="IJ19" s="50"/>
      <c r="IK19" s="50"/>
      <c r="IL19" s="50"/>
      <c r="IM19" s="50"/>
      <c r="IN19" s="50"/>
      <c r="IO19" s="50"/>
      <c r="IP19" s="50"/>
      <c r="IQ19" s="50"/>
      <c r="IR19" s="50"/>
      <c r="IS19" s="50"/>
      <c r="IT19" s="50"/>
    </row>
    <row r="20" spans="1:254" s="22" customFormat="1" ht="12.75" customHeight="1" x14ac:dyDescent="0.25">
      <c r="A20" s="48">
        <v>7</v>
      </c>
      <c r="B20" s="50" t="s">
        <v>501</v>
      </c>
      <c r="D20" s="22">
        <v>1</v>
      </c>
      <c r="G20" s="22">
        <v>1</v>
      </c>
      <c r="J20" s="22">
        <v>1</v>
      </c>
      <c r="M20" s="22">
        <v>1</v>
      </c>
      <c r="P20" s="22">
        <v>1</v>
      </c>
      <c r="S20" s="22">
        <v>1</v>
      </c>
      <c r="V20" s="22">
        <v>1</v>
      </c>
      <c r="Y20" s="22">
        <v>1</v>
      </c>
      <c r="AB20" s="22">
        <v>1</v>
      </c>
      <c r="AE20" s="22">
        <v>1</v>
      </c>
      <c r="AH20" s="22">
        <v>1</v>
      </c>
      <c r="AK20" s="22">
        <v>1</v>
      </c>
      <c r="AM20" s="22">
        <v>1</v>
      </c>
      <c r="AP20" s="22">
        <v>1</v>
      </c>
      <c r="AS20" s="22">
        <v>1</v>
      </c>
      <c r="AV20" s="22">
        <v>1</v>
      </c>
      <c r="AY20" s="22">
        <v>1</v>
      </c>
      <c r="BA20" s="22">
        <v>1</v>
      </c>
      <c r="BD20" s="22">
        <v>1</v>
      </c>
      <c r="BG20" s="22">
        <v>1</v>
      </c>
      <c r="BJ20" s="22">
        <v>1</v>
      </c>
      <c r="BM20" s="22">
        <v>1</v>
      </c>
      <c r="BO20" s="22">
        <v>1</v>
      </c>
      <c r="BR20" s="22">
        <v>1</v>
      </c>
      <c r="BU20" s="22">
        <v>1</v>
      </c>
      <c r="BX20" s="22">
        <v>1</v>
      </c>
      <c r="CA20" s="22">
        <v>1</v>
      </c>
      <c r="CD20" s="22">
        <v>1</v>
      </c>
      <c r="CG20" s="22">
        <v>1</v>
      </c>
      <c r="CJ20" s="22">
        <v>1</v>
      </c>
      <c r="CM20" s="22">
        <v>1</v>
      </c>
      <c r="CP20" s="22">
        <v>1</v>
      </c>
      <c r="CS20" s="22">
        <v>1</v>
      </c>
      <c r="CV20" s="22">
        <v>1</v>
      </c>
      <c r="CY20" s="22">
        <v>1</v>
      </c>
      <c r="DB20" s="22">
        <v>1</v>
      </c>
      <c r="DE20" s="22">
        <v>1</v>
      </c>
      <c r="DH20" s="22">
        <v>1</v>
      </c>
      <c r="DK20" s="22">
        <v>1</v>
      </c>
      <c r="DN20" s="22">
        <v>1</v>
      </c>
      <c r="DQ20" s="22">
        <v>1</v>
      </c>
      <c r="DT20" s="22">
        <v>1</v>
      </c>
      <c r="DW20" s="22">
        <v>1</v>
      </c>
      <c r="DZ20" s="22">
        <v>1</v>
      </c>
      <c r="EC20" s="22">
        <v>1</v>
      </c>
      <c r="EF20" s="22">
        <v>1</v>
      </c>
      <c r="EI20" s="22">
        <v>1</v>
      </c>
      <c r="EL20" s="22">
        <v>1</v>
      </c>
      <c r="EO20" s="22">
        <v>1</v>
      </c>
      <c r="ER20" s="22">
        <v>1</v>
      </c>
      <c r="EU20" s="22">
        <v>1</v>
      </c>
      <c r="EX20" s="22">
        <v>1</v>
      </c>
      <c r="FA20" s="22">
        <v>1</v>
      </c>
      <c r="FD20" s="22">
        <v>1</v>
      </c>
      <c r="FG20" s="22">
        <v>1</v>
      </c>
      <c r="FJ20" s="22">
        <v>1</v>
      </c>
      <c r="FL20" s="50"/>
      <c r="FM20" s="50"/>
      <c r="FN20" s="50"/>
      <c r="FO20" s="50"/>
      <c r="FP20" s="50"/>
      <c r="FQ20" s="50"/>
      <c r="FR20" s="50"/>
      <c r="FS20" s="50"/>
      <c r="FT20" s="50"/>
      <c r="FU20" s="50"/>
      <c r="FV20" s="50"/>
      <c r="FW20" s="50"/>
      <c r="FX20" s="50"/>
      <c r="FY20" s="50"/>
      <c r="FZ20" s="50"/>
      <c r="GA20" s="50"/>
      <c r="GB20" s="50"/>
      <c r="GC20" s="50"/>
      <c r="GD20" s="50"/>
      <c r="GE20" s="50"/>
      <c r="GF20" s="50"/>
      <c r="GG20" s="50"/>
      <c r="GH20" s="50"/>
      <c r="GI20" s="50"/>
      <c r="GJ20" s="50"/>
      <c r="GK20" s="50"/>
      <c r="GL20" s="50"/>
      <c r="GM20" s="50"/>
      <c r="GN20" s="50"/>
      <c r="GO20" s="50"/>
      <c r="GP20" s="50"/>
      <c r="GQ20" s="50"/>
      <c r="GR20" s="50"/>
      <c r="GS20" s="50"/>
      <c r="GT20" s="50"/>
      <c r="GU20" s="50"/>
      <c r="GV20" s="50"/>
      <c r="GW20" s="50"/>
      <c r="GX20" s="50"/>
      <c r="GY20" s="50"/>
      <c r="GZ20" s="50"/>
      <c r="HA20" s="50"/>
      <c r="HB20" s="50"/>
      <c r="HC20" s="50"/>
      <c r="HD20" s="50"/>
      <c r="HE20" s="50"/>
      <c r="HF20" s="50"/>
      <c r="HG20" s="50"/>
      <c r="HH20" s="50"/>
      <c r="HI20" s="50"/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0"/>
      <c r="IF20" s="50"/>
      <c r="IG20" s="50"/>
      <c r="IH20" s="50"/>
      <c r="II20" s="50"/>
      <c r="IJ20" s="50"/>
      <c r="IK20" s="50"/>
      <c r="IL20" s="50"/>
      <c r="IM20" s="50"/>
      <c r="IN20" s="50"/>
      <c r="IO20" s="50"/>
      <c r="IP20" s="50"/>
      <c r="IQ20" s="50"/>
      <c r="IR20" s="50"/>
      <c r="IS20" s="50"/>
      <c r="IT20" s="50"/>
    </row>
    <row r="21" spans="1:254" s="22" customFormat="1" ht="18" customHeight="1" x14ac:dyDescent="0.25">
      <c r="A21" s="45">
        <v>8</v>
      </c>
      <c r="B21" s="50" t="s">
        <v>497</v>
      </c>
      <c r="D21" s="22">
        <v>1</v>
      </c>
      <c r="G21" s="22">
        <v>1</v>
      </c>
      <c r="J21" s="22">
        <v>1</v>
      </c>
      <c r="M21" s="22">
        <v>1</v>
      </c>
      <c r="P21" s="22">
        <v>1</v>
      </c>
      <c r="S21" s="22">
        <v>1</v>
      </c>
      <c r="V21" s="22">
        <v>1</v>
      </c>
      <c r="Y21" s="22">
        <v>1</v>
      </c>
      <c r="AB21" s="22">
        <v>1</v>
      </c>
      <c r="AE21" s="22">
        <v>1</v>
      </c>
      <c r="AH21" s="22">
        <v>1</v>
      </c>
      <c r="AK21" s="22">
        <v>1</v>
      </c>
      <c r="AM21" s="22">
        <v>1</v>
      </c>
      <c r="AP21" s="22">
        <v>1</v>
      </c>
      <c r="AS21" s="22">
        <v>1</v>
      </c>
      <c r="AV21" s="22">
        <v>1</v>
      </c>
      <c r="AY21" s="22">
        <v>1</v>
      </c>
      <c r="BA21" s="22">
        <v>1</v>
      </c>
      <c r="BD21" s="22">
        <v>1</v>
      </c>
      <c r="BG21" s="22">
        <v>1</v>
      </c>
      <c r="BJ21" s="22">
        <v>1</v>
      </c>
      <c r="BM21" s="22">
        <v>1</v>
      </c>
      <c r="BO21" s="22">
        <v>1</v>
      </c>
      <c r="BR21" s="22">
        <v>1</v>
      </c>
      <c r="BU21" s="22">
        <v>1</v>
      </c>
      <c r="BW21" s="22">
        <v>1</v>
      </c>
      <c r="BZ21" s="22">
        <v>1</v>
      </c>
      <c r="CC21" s="22">
        <v>1</v>
      </c>
      <c r="CF21" s="22">
        <v>1</v>
      </c>
      <c r="CI21" s="22">
        <v>1</v>
      </c>
      <c r="CL21" s="22">
        <v>1</v>
      </c>
      <c r="CO21" s="22">
        <v>1</v>
      </c>
      <c r="CR21" s="22">
        <v>1</v>
      </c>
      <c r="CU21" s="22">
        <v>1</v>
      </c>
      <c r="CX21" s="22">
        <v>1</v>
      </c>
      <c r="DA21" s="22">
        <v>1</v>
      </c>
      <c r="DD21" s="22">
        <v>1</v>
      </c>
      <c r="DG21" s="22">
        <v>1</v>
      </c>
      <c r="DJ21" s="22">
        <v>1</v>
      </c>
      <c r="DM21" s="22">
        <v>1</v>
      </c>
      <c r="DP21" s="22">
        <v>1</v>
      </c>
      <c r="DS21" s="22">
        <v>1</v>
      </c>
      <c r="DV21" s="22">
        <v>1</v>
      </c>
      <c r="DY21" s="22">
        <v>1</v>
      </c>
      <c r="EB21" s="22">
        <v>1</v>
      </c>
      <c r="EE21" s="22">
        <v>1</v>
      </c>
      <c r="EH21" s="22">
        <v>1</v>
      </c>
      <c r="EK21" s="22">
        <v>1</v>
      </c>
      <c r="EN21" s="22">
        <v>1</v>
      </c>
      <c r="EQ21" s="22">
        <v>1</v>
      </c>
      <c r="ET21" s="22">
        <v>1</v>
      </c>
      <c r="EW21" s="22">
        <v>1</v>
      </c>
      <c r="EZ21" s="22">
        <v>1</v>
      </c>
      <c r="FC21" s="22">
        <v>1</v>
      </c>
      <c r="FF21" s="22">
        <v>1</v>
      </c>
      <c r="FJ21" s="22">
        <v>1</v>
      </c>
      <c r="FL21" s="50"/>
      <c r="FM21" s="50"/>
      <c r="FN21" s="50"/>
      <c r="FO21" s="50"/>
      <c r="FP21" s="50"/>
      <c r="FQ21" s="50"/>
      <c r="FR21" s="50"/>
      <c r="FS21" s="50"/>
      <c r="FT21" s="50"/>
      <c r="FU21" s="50"/>
      <c r="FV21" s="50"/>
      <c r="FW21" s="50"/>
      <c r="FX21" s="50"/>
      <c r="FY21" s="50"/>
      <c r="FZ21" s="50"/>
      <c r="GA21" s="50"/>
      <c r="GB21" s="50"/>
      <c r="GC21" s="50"/>
      <c r="GD21" s="50"/>
      <c r="GE21" s="50"/>
      <c r="GF21" s="50"/>
      <c r="GG21" s="50"/>
      <c r="GH21" s="50"/>
      <c r="GI21" s="50"/>
      <c r="GJ21" s="50"/>
      <c r="GK21" s="50"/>
      <c r="GL21" s="50"/>
      <c r="GM21" s="50"/>
      <c r="GN21" s="50"/>
      <c r="GO21" s="50"/>
      <c r="GP21" s="50"/>
      <c r="GQ21" s="50"/>
      <c r="GR21" s="50"/>
      <c r="GS21" s="50"/>
      <c r="GT21" s="50"/>
      <c r="GU21" s="50"/>
      <c r="GV21" s="50"/>
      <c r="GW21" s="50"/>
      <c r="GX21" s="50"/>
      <c r="GY21" s="50"/>
      <c r="GZ21" s="50"/>
      <c r="HA21" s="50"/>
      <c r="HB21" s="50"/>
      <c r="HC21" s="50"/>
      <c r="HD21" s="50"/>
      <c r="HE21" s="50"/>
      <c r="HF21" s="50"/>
      <c r="HG21" s="50"/>
      <c r="HH21" s="50"/>
      <c r="HI21" s="50"/>
      <c r="HJ21" s="50"/>
      <c r="HK21" s="50"/>
      <c r="HL21" s="50"/>
      <c r="HM21" s="50"/>
      <c r="HN21" s="50"/>
      <c r="HO21" s="50"/>
      <c r="HP21" s="50"/>
      <c r="HQ21" s="50"/>
      <c r="HR21" s="50"/>
      <c r="HS21" s="50"/>
      <c r="HT21" s="50"/>
      <c r="HU21" s="50"/>
      <c r="HV21" s="50"/>
      <c r="HW21" s="50"/>
      <c r="HX21" s="50"/>
      <c r="HY21" s="50"/>
      <c r="HZ21" s="50"/>
      <c r="IA21" s="50"/>
      <c r="IB21" s="50"/>
      <c r="IC21" s="50"/>
      <c r="ID21" s="50"/>
      <c r="IE21" s="50"/>
      <c r="IF21" s="50"/>
      <c r="IG21" s="50"/>
      <c r="IH21" s="50"/>
      <c r="II21" s="50"/>
      <c r="IJ21" s="50"/>
      <c r="IK21" s="50"/>
      <c r="IL21" s="50"/>
      <c r="IM21" s="50"/>
      <c r="IN21" s="50"/>
      <c r="IO21" s="50"/>
      <c r="IP21" s="50"/>
      <c r="IQ21" s="50"/>
      <c r="IR21" s="50"/>
      <c r="IS21" s="50"/>
      <c r="IT21" s="50"/>
    </row>
    <row r="22" spans="1:254" s="22" customFormat="1" x14ac:dyDescent="0.25">
      <c r="A22" s="45">
        <v>9</v>
      </c>
      <c r="B22" s="22" t="s">
        <v>498</v>
      </c>
      <c r="C22" s="22">
        <v>1</v>
      </c>
      <c r="F22" s="22">
        <v>1</v>
      </c>
      <c r="I22" s="22">
        <v>1</v>
      </c>
      <c r="L22" s="22">
        <v>1</v>
      </c>
      <c r="O22" s="22">
        <v>1</v>
      </c>
      <c r="R22" s="22">
        <v>1</v>
      </c>
      <c r="U22" s="22">
        <v>1</v>
      </c>
      <c r="X22" s="22">
        <v>1</v>
      </c>
      <c r="AA22" s="22">
        <v>1</v>
      </c>
      <c r="AD22" s="22">
        <v>1</v>
      </c>
      <c r="AG22" s="22">
        <v>1</v>
      </c>
      <c r="AJ22" s="22">
        <v>1</v>
      </c>
      <c r="AL22" s="22">
        <v>1</v>
      </c>
      <c r="AO22" s="22">
        <v>1</v>
      </c>
      <c r="AR22" s="22">
        <v>1</v>
      </c>
      <c r="AU22" s="22">
        <v>1</v>
      </c>
      <c r="AX22" s="22">
        <v>1</v>
      </c>
      <c r="AZ22" s="22">
        <v>1</v>
      </c>
      <c r="BC22" s="22">
        <v>1</v>
      </c>
      <c r="BF22" s="22">
        <v>1</v>
      </c>
      <c r="BI22" s="22">
        <v>1</v>
      </c>
      <c r="BL22" s="22">
        <v>1</v>
      </c>
      <c r="BN22" s="22">
        <v>1</v>
      </c>
      <c r="BQ22" s="22">
        <v>1</v>
      </c>
      <c r="BT22" s="22">
        <v>1</v>
      </c>
      <c r="BW22" s="22">
        <v>1</v>
      </c>
      <c r="BZ22" s="22">
        <v>1</v>
      </c>
      <c r="CC22" s="22">
        <v>1</v>
      </c>
      <c r="CF22" s="22">
        <v>1</v>
      </c>
      <c r="CI22" s="22">
        <v>1</v>
      </c>
      <c r="CL22" s="22">
        <v>1</v>
      </c>
      <c r="CO22" s="22">
        <v>1</v>
      </c>
      <c r="CR22" s="22">
        <v>1</v>
      </c>
      <c r="CU22" s="22">
        <v>1</v>
      </c>
      <c r="CX22" s="22">
        <v>1</v>
      </c>
      <c r="DA22" s="22">
        <v>1</v>
      </c>
      <c r="DD22" s="22">
        <v>1</v>
      </c>
      <c r="DG22" s="22">
        <v>1</v>
      </c>
      <c r="DJ22" s="22">
        <v>1</v>
      </c>
      <c r="DM22" s="22">
        <v>1</v>
      </c>
      <c r="DP22" s="22">
        <v>1</v>
      </c>
      <c r="DS22" s="22">
        <v>1</v>
      </c>
      <c r="DV22" s="22">
        <v>1</v>
      </c>
      <c r="DY22" s="22">
        <v>1</v>
      </c>
      <c r="EB22" s="22">
        <v>1</v>
      </c>
      <c r="EE22" s="22">
        <v>1</v>
      </c>
      <c r="EH22" s="22">
        <v>1</v>
      </c>
      <c r="EK22" s="22">
        <v>1</v>
      </c>
      <c r="EN22" s="22">
        <v>1</v>
      </c>
      <c r="EQ22" s="22">
        <v>1</v>
      </c>
      <c r="ET22" s="22">
        <v>1</v>
      </c>
      <c r="EW22" s="22">
        <v>1</v>
      </c>
      <c r="EZ22" s="22">
        <v>1</v>
      </c>
      <c r="FC22" s="22">
        <v>1</v>
      </c>
      <c r="FF22" s="22">
        <v>1</v>
      </c>
      <c r="FI22" s="22">
        <v>1</v>
      </c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</row>
    <row r="23" spans="1:254" s="22" customFormat="1" x14ac:dyDescent="0.25">
      <c r="A23" s="45">
        <v>10</v>
      </c>
      <c r="B23" s="22" t="s">
        <v>499</v>
      </c>
      <c r="C23" s="22">
        <v>1</v>
      </c>
      <c r="F23" s="22">
        <v>1</v>
      </c>
      <c r="I23" s="22">
        <v>1</v>
      </c>
      <c r="L23" s="22">
        <v>1</v>
      </c>
      <c r="O23" s="22">
        <v>1</v>
      </c>
      <c r="R23" s="22">
        <v>1</v>
      </c>
      <c r="U23" s="22">
        <v>1</v>
      </c>
      <c r="X23" s="22">
        <v>1</v>
      </c>
      <c r="AA23" s="22">
        <v>1</v>
      </c>
      <c r="AD23" s="22">
        <v>1</v>
      </c>
      <c r="AG23" s="22">
        <v>1</v>
      </c>
      <c r="AJ23" s="22">
        <v>1</v>
      </c>
      <c r="AL23" s="22">
        <v>1</v>
      </c>
      <c r="AO23" s="22">
        <v>1</v>
      </c>
      <c r="AR23" s="22">
        <v>1</v>
      </c>
      <c r="AU23" s="22">
        <v>1</v>
      </c>
      <c r="AX23" s="22">
        <v>1</v>
      </c>
      <c r="AZ23" s="22">
        <v>1</v>
      </c>
      <c r="BC23" s="22">
        <v>1</v>
      </c>
      <c r="BF23" s="22">
        <v>1</v>
      </c>
      <c r="BI23" s="22">
        <v>1</v>
      </c>
      <c r="BL23" s="22">
        <v>1</v>
      </c>
      <c r="BN23" s="22">
        <v>1</v>
      </c>
      <c r="BQ23" s="22">
        <v>1</v>
      </c>
      <c r="BT23" s="22">
        <v>1</v>
      </c>
      <c r="BW23" s="22">
        <v>1</v>
      </c>
      <c r="BZ23" s="22">
        <v>1</v>
      </c>
      <c r="CC23" s="22">
        <v>1</v>
      </c>
      <c r="CF23" s="22">
        <v>1</v>
      </c>
      <c r="CI23" s="22">
        <v>1</v>
      </c>
      <c r="CL23" s="22">
        <v>1</v>
      </c>
      <c r="CO23" s="22">
        <v>1</v>
      </c>
      <c r="CR23" s="22">
        <v>1</v>
      </c>
      <c r="CU23" s="22">
        <v>1</v>
      </c>
      <c r="CX23" s="22">
        <v>1</v>
      </c>
      <c r="DA23" s="22">
        <v>1</v>
      </c>
      <c r="DD23" s="22">
        <v>1</v>
      </c>
      <c r="DG23" s="22">
        <v>1</v>
      </c>
      <c r="DJ23" s="22">
        <v>1</v>
      </c>
      <c r="DM23" s="22">
        <v>1</v>
      </c>
      <c r="DP23" s="22">
        <v>1</v>
      </c>
      <c r="DS23" s="22">
        <v>1</v>
      </c>
      <c r="DV23" s="22">
        <v>1</v>
      </c>
      <c r="DY23" s="22">
        <v>1</v>
      </c>
      <c r="EB23" s="22">
        <v>1</v>
      </c>
      <c r="EE23" s="22">
        <v>1</v>
      </c>
      <c r="EH23" s="22">
        <v>1</v>
      </c>
      <c r="EK23" s="22">
        <v>1</v>
      </c>
      <c r="EN23" s="22">
        <v>1</v>
      </c>
      <c r="EQ23" s="22">
        <v>1</v>
      </c>
      <c r="ET23" s="22">
        <v>1</v>
      </c>
      <c r="EW23" s="22">
        <v>1</v>
      </c>
      <c r="EZ23" s="22">
        <v>1</v>
      </c>
      <c r="FC23" s="22">
        <v>1</v>
      </c>
      <c r="FF23" s="22">
        <v>1</v>
      </c>
      <c r="FJ23" s="22">
        <v>1</v>
      </c>
    </row>
    <row r="24" spans="1:254" s="22" customFormat="1" x14ac:dyDescent="0.25">
      <c r="A24" s="45">
        <v>11</v>
      </c>
      <c r="B24" s="22" t="s">
        <v>500</v>
      </c>
      <c r="D24" s="22">
        <v>1</v>
      </c>
      <c r="G24" s="22">
        <v>1</v>
      </c>
      <c r="J24" s="22">
        <v>1</v>
      </c>
      <c r="M24" s="22">
        <v>1</v>
      </c>
      <c r="P24" s="22">
        <v>1</v>
      </c>
      <c r="S24" s="22">
        <v>1</v>
      </c>
      <c r="V24" s="22">
        <v>1</v>
      </c>
      <c r="Y24" s="22">
        <v>1</v>
      </c>
      <c r="AB24" s="22">
        <v>1</v>
      </c>
      <c r="AE24" s="22">
        <v>1</v>
      </c>
      <c r="AH24" s="22">
        <v>1</v>
      </c>
      <c r="AK24" s="22">
        <v>1</v>
      </c>
      <c r="AM24" s="22">
        <v>1</v>
      </c>
      <c r="AP24" s="22">
        <v>1</v>
      </c>
      <c r="AS24" s="22">
        <v>1</v>
      </c>
      <c r="AV24" s="22">
        <v>1</v>
      </c>
      <c r="AY24" s="22">
        <v>1</v>
      </c>
      <c r="BA24" s="22">
        <v>1</v>
      </c>
      <c r="BD24" s="22">
        <v>1</v>
      </c>
      <c r="BG24" s="22">
        <v>1</v>
      </c>
      <c r="BJ24" s="22">
        <v>1</v>
      </c>
      <c r="BM24" s="22">
        <v>1</v>
      </c>
      <c r="BO24" s="22">
        <v>1</v>
      </c>
      <c r="BR24" s="22">
        <v>1</v>
      </c>
      <c r="BU24" s="22">
        <v>1</v>
      </c>
      <c r="BX24" s="22">
        <v>1</v>
      </c>
      <c r="CA24" s="22">
        <v>1</v>
      </c>
      <c r="CD24" s="22">
        <v>1</v>
      </c>
      <c r="CG24" s="22">
        <v>1</v>
      </c>
      <c r="CJ24" s="22">
        <v>1</v>
      </c>
      <c r="CM24" s="22">
        <v>1</v>
      </c>
      <c r="CP24" s="22">
        <v>1</v>
      </c>
      <c r="CS24" s="22">
        <v>1</v>
      </c>
      <c r="CV24" s="22">
        <v>1</v>
      </c>
      <c r="CY24" s="22">
        <v>1</v>
      </c>
      <c r="DB24" s="22">
        <v>1</v>
      </c>
      <c r="DE24" s="22">
        <v>1</v>
      </c>
      <c r="DH24" s="22">
        <v>1</v>
      </c>
      <c r="DK24" s="22">
        <v>1</v>
      </c>
      <c r="DN24" s="22">
        <v>1</v>
      </c>
      <c r="DQ24" s="22">
        <v>1</v>
      </c>
      <c r="DT24" s="22">
        <v>1</v>
      </c>
      <c r="DW24" s="22">
        <v>1</v>
      </c>
      <c r="DZ24" s="22">
        <v>1</v>
      </c>
      <c r="EC24" s="22">
        <v>1</v>
      </c>
      <c r="EF24" s="22">
        <v>1</v>
      </c>
      <c r="EI24" s="22">
        <v>1</v>
      </c>
      <c r="EL24" s="22">
        <v>1</v>
      </c>
      <c r="EO24" s="22">
        <v>1</v>
      </c>
      <c r="ER24" s="22">
        <v>1</v>
      </c>
      <c r="EU24" s="22">
        <v>1</v>
      </c>
      <c r="EX24" s="22">
        <v>1</v>
      </c>
      <c r="FA24" s="22">
        <v>1</v>
      </c>
      <c r="FD24" s="22">
        <v>1</v>
      </c>
      <c r="FG24" s="22">
        <v>1</v>
      </c>
      <c r="FI24" s="22">
        <v>1</v>
      </c>
    </row>
    <row r="25" spans="1:254" s="25" customFormat="1" x14ac:dyDescent="0.25">
      <c r="A25" s="54">
        <v>12</v>
      </c>
      <c r="B25" s="55" t="s">
        <v>502</v>
      </c>
      <c r="C25" s="55">
        <v>1</v>
      </c>
      <c r="D25" s="55"/>
      <c r="E25" s="55"/>
      <c r="F25" s="55">
        <v>1</v>
      </c>
      <c r="G25" s="55"/>
      <c r="H25" s="55"/>
      <c r="I25" s="55">
        <v>1</v>
      </c>
      <c r="J25" s="55"/>
      <c r="K25" s="55"/>
      <c r="L25" s="55">
        <v>1</v>
      </c>
      <c r="M25" s="55"/>
      <c r="N25" s="55"/>
      <c r="O25" s="55">
        <v>1</v>
      </c>
      <c r="P25" s="55"/>
      <c r="Q25" s="55"/>
      <c r="R25" s="55">
        <v>1</v>
      </c>
      <c r="S25" s="55"/>
      <c r="T25" s="55"/>
      <c r="U25" s="55">
        <v>1</v>
      </c>
      <c r="V25" s="55"/>
      <c r="W25" s="55"/>
      <c r="X25" s="55">
        <v>1</v>
      </c>
      <c r="Y25" s="55"/>
      <c r="Z25" s="55"/>
      <c r="AA25" s="55">
        <v>1</v>
      </c>
      <c r="AB25" s="55"/>
      <c r="AC25" s="55"/>
      <c r="AD25" s="55">
        <v>1</v>
      </c>
      <c r="AE25" s="55"/>
      <c r="AF25" s="55"/>
      <c r="AG25" s="55">
        <v>1</v>
      </c>
      <c r="AH25" s="55"/>
      <c r="AI25" s="55"/>
      <c r="AJ25" s="55">
        <v>1</v>
      </c>
      <c r="AK25" s="55"/>
      <c r="AL25" s="55">
        <v>1</v>
      </c>
      <c r="AM25" s="55"/>
      <c r="AN25" s="55"/>
      <c r="AO25" s="55">
        <v>1</v>
      </c>
      <c r="AP25" s="55"/>
      <c r="AQ25" s="55"/>
      <c r="AR25" s="55">
        <v>1</v>
      </c>
      <c r="AS25" s="55"/>
      <c r="AT25" s="55"/>
      <c r="AU25" s="55">
        <v>1</v>
      </c>
      <c r="AV25" s="55"/>
      <c r="AW25" s="55"/>
      <c r="AX25" s="55">
        <v>1</v>
      </c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>
        <v>1</v>
      </c>
      <c r="BO25" s="55"/>
      <c r="BP25" s="55"/>
      <c r="BQ25" s="55">
        <v>1</v>
      </c>
      <c r="BR25" s="55"/>
      <c r="BS25" s="55"/>
      <c r="BT25" s="55">
        <v>1</v>
      </c>
      <c r="BU25" s="55"/>
      <c r="BV25" s="55"/>
      <c r="BW25" s="55">
        <v>1</v>
      </c>
      <c r="BX25" s="55"/>
      <c r="BY25" s="55"/>
      <c r="BZ25" s="55">
        <v>1</v>
      </c>
      <c r="CA25" s="55"/>
      <c r="CB25" s="55"/>
      <c r="CC25" s="55">
        <v>1</v>
      </c>
      <c r="CD25" s="55"/>
      <c r="CE25" s="55"/>
      <c r="CF25" s="55">
        <v>1</v>
      </c>
      <c r="CG25" s="55"/>
      <c r="CH25" s="55"/>
      <c r="CI25" s="55">
        <v>1</v>
      </c>
      <c r="CJ25" s="55"/>
      <c r="CK25" s="55"/>
      <c r="CL25" s="55">
        <v>1</v>
      </c>
      <c r="CM25" s="55"/>
      <c r="CN25" s="55"/>
      <c r="CO25" s="55">
        <v>1</v>
      </c>
      <c r="CP25" s="55"/>
      <c r="CQ25" s="55"/>
      <c r="CR25" s="55">
        <v>1</v>
      </c>
      <c r="CS25" s="55"/>
      <c r="CT25" s="55"/>
      <c r="CU25" s="55">
        <v>1</v>
      </c>
      <c r="CV25" s="55"/>
      <c r="CW25" s="55"/>
      <c r="CX25" s="55">
        <v>1</v>
      </c>
      <c r="CY25" s="55"/>
      <c r="CZ25" s="55"/>
      <c r="DA25" s="55">
        <v>1</v>
      </c>
      <c r="DB25" s="55"/>
      <c r="DC25" s="55"/>
      <c r="DD25" s="55">
        <v>1</v>
      </c>
      <c r="DE25" s="55"/>
      <c r="DF25" s="55"/>
      <c r="DG25" s="55">
        <v>1</v>
      </c>
      <c r="DH25" s="55"/>
      <c r="DI25" s="55"/>
      <c r="DJ25" s="55">
        <v>1</v>
      </c>
      <c r="DK25" s="55"/>
      <c r="DL25" s="55"/>
      <c r="DM25" s="55">
        <v>1</v>
      </c>
      <c r="DN25" s="55"/>
      <c r="DO25" s="55"/>
      <c r="DP25" s="55">
        <v>1</v>
      </c>
      <c r="DQ25" s="55"/>
      <c r="DR25" s="55"/>
      <c r="DS25" s="55">
        <v>1</v>
      </c>
      <c r="DT25" s="55"/>
      <c r="DU25" s="55"/>
      <c r="DV25" s="55">
        <v>1</v>
      </c>
      <c r="DW25" s="55"/>
      <c r="DX25" s="55"/>
      <c r="DY25" s="55">
        <v>1</v>
      </c>
      <c r="DZ25" s="55"/>
      <c r="EA25" s="55"/>
      <c r="EB25" s="55">
        <v>1</v>
      </c>
      <c r="EC25" s="55"/>
      <c r="ED25" s="55"/>
      <c r="EE25" s="55">
        <v>1</v>
      </c>
      <c r="EF25" s="55"/>
      <c r="EG25" s="55"/>
      <c r="EH25" s="55">
        <v>1</v>
      </c>
      <c r="EI25" s="55"/>
      <c r="EJ25" s="55"/>
      <c r="EK25" s="55">
        <v>1</v>
      </c>
      <c r="EL25" s="55"/>
      <c r="EM25" s="55"/>
      <c r="EN25" s="55">
        <v>1</v>
      </c>
      <c r="EO25" s="55"/>
      <c r="EP25" s="55"/>
      <c r="EQ25" s="55">
        <v>1</v>
      </c>
      <c r="ER25" s="55"/>
      <c r="ES25" s="55"/>
      <c r="ET25" s="55">
        <v>1</v>
      </c>
      <c r="EU25" s="55"/>
      <c r="EV25" s="55"/>
      <c r="EW25" s="55">
        <v>1</v>
      </c>
      <c r="EX25" s="55"/>
      <c r="EY25" s="55"/>
      <c r="EZ25" s="55">
        <v>1</v>
      </c>
      <c r="FA25" s="55"/>
      <c r="FB25" s="55"/>
      <c r="FC25" s="55">
        <v>1</v>
      </c>
      <c r="FD25" s="55"/>
      <c r="FE25" s="55"/>
      <c r="FF25" s="55">
        <v>1</v>
      </c>
      <c r="FG25" s="55"/>
      <c r="FH25" s="55"/>
      <c r="FI25" s="55">
        <v>1</v>
      </c>
      <c r="FJ25" s="55"/>
      <c r="FK25" s="55"/>
    </row>
    <row r="26" spans="1:254" s="25" customFormat="1" x14ac:dyDescent="0.25">
      <c r="A26" s="46">
        <v>13</v>
      </c>
      <c r="B26" s="22" t="s">
        <v>503</v>
      </c>
      <c r="C26" s="22"/>
      <c r="D26" s="22">
        <v>1</v>
      </c>
      <c r="E26" s="22"/>
      <c r="F26" s="22"/>
      <c r="G26" s="22">
        <v>1</v>
      </c>
      <c r="H26" s="22"/>
      <c r="I26" s="22"/>
      <c r="J26" s="22">
        <v>1</v>
      </c>
      <c r="K26" s="22"/>
      <c r="L26" s="22"/>
      <c r="M26" s="22">
        <v>1</v>
      </c>
      <c r="N26" s="22"/>
      <c r="O26" s="22"/>
      <c r="P26" s="22">
        <v>1</v>
      </c>
      <c r="Q26" s="22"/>
      <c r="R26" s="22"/>
      <c r="S26" s="22">
        <v>1</v>
      </c>
      <c r="T26" s="22"/>
      <c r="U26" s="22"/>
      <c r="V26" s="22">
        <v>1</v>
      </c>
      <c r="W26" s="22"/>
      <c r="X26" s="22"/>
      <c r="Y26" s="22">
        <v>1</v>
      </c>
      <c r="Z26" s="22"/>
      <c r="AA26" s="22"/>
      <c r="AB26" s="22">
        <v>1</v>
      </c>
      <c r="AC26" s="22"/>
      <c r="AD26" s="22"/>
      <c r="AE26" s="22">
        <v>1</v>
      </c>
      <c r="AF26" s="22"/>
      <c r="AG26" s="22"/>
      <c r="AH26" s="22">
        <v>1</v>
      </c>
      <c r="AI26" s="22"/>
      <c r="AJ26" s="22"/>
      <c r="AK26" s="22">
        <v>1</v>
      </c>
      <c r="AL26" s="22"/>
      <c r="AM26" s="22">
        <v>1</v>
      </c>
      <c r="AN26" s="22"/>
      <c r="AO26" s="22"/>
      <c r="AP26" s="22">
        <v>1</v>
      </c>
      <c r="AQ26" s="22"/>
      <c r="AR26" s="22"/>
      <c r="AS26" s="22">
        <v>1</v>
      </c>
      <c r="AT26" s="22"/>
      <c r="AU26" s="22"/>
      <c r="AV26" s="22">
        <v>1</v>
      </c>
      <c r="AW26" s="22"/>
      <c r="AX26" s="22"/>
      <c r="AY26" s="22">
        <v>1</v>
      </c>
      <c r="AZ26" s="22"/>
      <c r="BA26" s="22">
        <v>1</v>
      </c>
      <c r="BB26" s="22"/>
      <c r="BC26" s="22"/>
      <c r="BD26" s="22">
        <v>1</v>
      </c>
      <c r="BE26" s="22"/>
      <c r="BF26" s="22"/>
      <c r="BG26" s="22">
        <v>1</v>
      </c>
      <c r="BH26" s="22"/>
      <c r="BI26" s="22"/>
      <c r="BJ26" s="22">
        <v>1</v>
      </c>
      <c r="BK26" s="22"/>
      <c r="BL26" s="22"/>
      <c r="BM26" s="22">
        <v>1</v>
      </c>
      <c r="BN26" s="22"/>
      <c r="BO26" s="22">
        <v>1</v>
      </c>
      <c r="BP26" s="22"/>
      <c r="BQ26" s="22"/>
      <c r="BR26" s="22">
        <v>1</v>
      </c>
      <c r="BS26" s="22"/>
      <c r="BT26" s="22"/>
      <c r="BU26" s="22">
        <v>1</v>
      </c>
      <c r="BV26" s="22"/>
      <c r="BW26" s="22"/>
      <c r="BX26" s="22">
        <v>1</v>
      </c>
      <c r="BY26" s="22"/>
      <c r="BZ26" s="22"/>
      <c r="CA26" s="22">
        <v>1</v>
      </c>
      <c r="CB26" s="22"/>
      <c r="CC26" s="22"/>
      <c r="CD26" s="22">
        <v>1</v>
      </c>
      <c r="CE26" s="22"/>
      <c r="CF26" s="22"/>
      <c r="CG26" s="22">
        <v>1</v>
      </c>
      <c r="CH26" s="22"/>
      <c r="CI26" s="22"/>
      <c r="CJ26" s="22">
        <v>1</v>
      </c>
      <c r="CK26" s="22"/>
      <c r="CL26" s="22"/>
      <c r="CM26" s="22">
        <v>1</v>
      </c>
      <c r="CN26" s="22"/>
      <c r="CO26" s="22"/>
      <c r="CP26" s="22">
        <v>1</v>
      </c>
      <c r="CQ26" s="22"/>
      <c r="CR26" s="22"/>
      <c r="CS26" s="22">
        <v>1</v>
      </c>
      <c r="CT26" s="22"/>
      <c r="CU26" s="22"/>
      <c r="CV26" s="22">
        <v>1</v>
      </c>
      <c r="CW26" s="22"/>
      <c r="CX26" s="22"/>
      <c r="CY26" s="22">
        <v>1</v>
      </c>
      <c r="CZ26" s="22"/>
      <c r="DA26" s="22"/>
      <c r="DB26" s="22">
        <v>1</v>
      </c>
      <c r="DC26" s="22"/>
      <c r="DD26" s="22"/>
      <c r="DE26" s="22">
        <v>1</v>
      </c>
      <c r="DF26" s="22"/>
      <c r="DG26" s="22"/>
      <c r="DH26" s="22">
        <v>1</v>
      </c>
      <c r="DI26" s="22"/>
      <c r="DJ26" s="22"/>
      <c r="DK26" s="22">
        <v>1</v>
      </c>
      <c r="DL26" s="22"/>
      <c r="DM26" s="22"/>
      <c r="DN26" s="22">
        <v>1</v>
      </c>
      <c r="DO26" s="22"/>
      <c r="DP26" s="22"/>
      <c r="DQ26" s="22">
        <v>1</v>
      </c>
      <c r="DR26" s="22"/>
      <c r="DS26" s="22"/>
      <c r="DT26" s="22">
        <v>1</v>
      </c>
      <c r="DU26" s="22"/>
      <c r="DV26" s="22"/>
      <c r="DW26" s="22">
        <v>1</v>
      </c>
      <c r="DX26" s="22"/>
      <c r="DY26" s="22"/>
      <c r="DZ26" s="22">
        <v>1</v>
      </c>
      <c r="EA26" s="22"/>
      <c r="EB26" s="22"/>
      <c r="EC26" s="22">
        <v>1</v>
      </c>
      <c r="ED26" s="22"/>
      <c r="EE26" s="22"/>
      <c r="EF26" s="22">
        <v>1</v>
      </c>
      <c r="EG26" s="22"/>
      <c r="EH26" s="22"/>
      <c r="EI26" s="22">
        <v>1</v>
      </c>
      <c r="EJ26" s="22"/>
      <c r="EK26" s="22"/>
      <c r="EL26" s="22">
        <v>1</v>
      </c>
      <c r="EM26" s="22"/>
      <c r="EN26" s="22"/>
      <c r="EO26" s="22">
        <v>1</v>
      </c>
      <c r="EP26" s="22"/>
      <c r="EQ26" s="22"/>
      <c r="ER26" s="22">
        <v>1</v>
      </c>
      <c r="ES26" s="22"/>
      <c r="ET26" s="22"/>
      <c r="EU26" s="22">
        <v>1</v>
      </c>
      <c r="EV26" s="22"/>
      <c r="EW26" s="22"/>
      <c r="EX26" s="22">
        <v>1</v>
      </c>
      <c r="EY26" s="22"/>
      <c r="EZ26" s="22"/>
      <c r="FA26" s="22">
        <v>1</v>
      </c>
      <c r="FB26" s="22"/>
      <c r="FC26" s="22"/>
      <c r="FD26" s="22">
        <v>1</v>
      </c>
      <c r="FE26" s="22"/>
      <c r="FF26" s="22"/>
      <c r="FG26" s="22">
        <v>1</v>
      </c>
      <c r="FH26" s="22"/>
      <c r="FI26" s="22"/>
      <c r="FJ26" s="22">
        <v>1</v>
      </c>
      <c r="FK26" s="22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s="25" customFormat="1" x14ac:dyDescent="0.25">
      <c r="A27" s="46">
        <v>14</v>
      </c>
      <c r="B27" s="22" t="s">
        <v>504</v>
      </c>
      <c r="C27" s="22"/>
      <c r="D27" s="22">
        <v>1</v>
      </c>
      <c r="E27" s="22"/>
      <c r="F27" s="22"/>
      <c r="G27" s="22">
        <v>1</v>
      </c>
      <c r="H27" s="22"/>
      <c r="I27" s="22"/>
      <c r="J27" s="22">
        <v>1</v>
      </c>
      <c r="K27" s="22"/>
      <c r="L27" s="22"/>
      <c r="M27" s="22">
        <v>1</v>
      </c>
      <c r="N27" s="22"/>
      <c r="O27" s="22"/>
      <c r="P27" s="22">
        <v>1</v>
      </c>
      <c r="Q27" s="22"/>
      <c r="R27" s="22"/>
      <c r="S27" s="22">
        <v>1</v>
      </c>
      <c r="T27" s="22"/>
      <c r="U27" s="22"/>
      <c r="V27" s="22">
        <v>1</v>
      </c>
      <c r="W27" s="22"/>
      <c r="X27" s="22"/>
      <c r="Y27" s="22">
        <v>1</v>
      </c>
      <c r="Z27" s="22"/>
      <c r="AA27" s="22"/>
      <c r="AB27" s="22">
        <v>1</v>
      </c>
      <c r="AC27" s="22"/>
      <c r="AD27" s="22"/>
      <c r="AE27" s="22">
        <v>1</v>
      </c>
      <c r="AF27" s="22"/>
      <c r="AG27" s="22"/>
      <c r="AH27" s="22">
        <v>1</v>
      </c>
      <c r="AI27" s="22"/>
      <c r="AJ27" s="22"/>
      <c r="AK27" s="22">
        <v>1</v>
      </c>
      <c r="AL27" s="22"/>
      <c r="AM27" s="22">
        <v>1</v>
      </c>
      <c r="AN27" s="22"/>
      <c r="AO27" s="22"/>
      <c r="AP27" s="22">
        <v>1</v>
      </c>
      <c r="AQ27" s="22"/>
      <c r="AR27" s="22"/>
      <c r="AS27" s="22">
        <v>1</v>
      </c>
      <c r="AT27" s="22"/>
      <c r="AU27" s="22"/>
      <c r="AV27" s="22">
        <v>1</v>
      </c>
      <c r="AW27" s="22"/>
      <c r="AX27" s="22"/>
      <c r="AY27" s="22">
        <v>1</v>
      </c>
      <c r="AZ27" s="22"/>
      <c r="BA27" s="22">
        <v>1</v>
      </c>
      <c r="BB27" s="22"/>
      <c r="BC27" s="22"/>
      <c r="BD27" s="22">
        <v>1</v>
      </c>
      <c r="BE27" s="22"/>
      <c r="BF27" s="22"/>
      <c r="BG27" s="22">
        <v>1</v>
      </c>
      <c r="BH27" s="22"/>
      <c r="BI27" s="22"/>
      <c r="BJ27" s="22">
        <v>1</v>
      </c>
      <c r="BK27" s="22"/>
      <c r="BL27" s="22"/>
      <c r="BM27" s="22">
        <v>1</v>
      </c>
      <c r="BN27" s="22"/>
      <c r="BO27" s="22">
        <v>1</v>
      </c>
      <c r="BP27" s="22"/>
      <c r="BQ27" s="22"/>
      <c r="BR27" s="22">
        <v>1</v>
      </c>
      <c r="BS27" s="22"/>
      <c r="BT27" s="22"/>
      <c r="BU27" s="22">
        <v>1</v>
      </c>
      <c r="BV27" s="22"/>
      <c r="BW27" s="22">
        <v>1</v>
      </c>
      <c r="BX27" s="22"/>
      <c r="BY27" s="22"/>
      <c r="BZ27" s="22">
        <v>1</v>
      </c>
      <c r="CA27" s="22"/>
      <c r="CB27" s="22"/>
      <c r="CC27" s="22">
        <v>1</v>
      </c>
      <c r="CD27" s="22"/>
      <c r="CE27" s="22"/>
      <c r="CF27" s="22">
        <v>1</v>
      </c>
      <c r="CG27" s="22"/>
      <c r="CH27" s="22"/>
      <c r="CI27" s="22">
        <v>1</v>
      </c>
      <c r="CJ27" s="22"/>
      <c r="CK27" s="22"/>
      <c r="CL27" s="22">
        <v>1</v>
      </c>
      <c r="CM27" s="22"/>
      <c r="CN27" s="22"/>
      <c r="CO27" s="22">
        <v>1</v>
      </c>
      <c r="CP27" s="22"/>
      <c r="CQ27" s="22"/>
      <c r="CR27" s="22">
        <v>1</v>
      </c>
      <c r="CS27" s="22"/>
      <c r="CT27" s="22"/>
      <c r="CU27" s="22">
        <v>1</v>
      </c>
      <c r="CV27" s="22"/>
      <c r="CW27" s="22"/>
      <c r="CX27" s="22">
        <v>1</v>
      </c>
      <c r="CY27" s="22"/>
      <c r="CZ27" s="22"/>
      <c r="DA27" s="22">
        <v>1</v>
      </c>
      <c r="DB27" s="22"/>
      <c r="DC27" s="22"/>
      <c r="DD27" s="22">
        <v>1</v>
      </c>
      <c r="DE27" s="22"/>
      <c r="DF27" s="22"/>
      <c r="DG27" s="22">
        <v>1</v>
      </c>
      <c r="DH27" s="22"/>
      <c r="DI27" s="22"/>
      <c r="DJ27" s="22">
        <v>1</v>
      </c>
      <c r="DK27" s="22"/>
      <c r="DL27" s="22"/>
      <c r="DM27" s="22">
        <v>1</v>
      </c>
      <c r="DN27" s="22"/>
      <c r="DO27" s="22"/>
      <c r="DP27" s="22">
        <v>1</v>
      </c>
      <c r="DQ27" s="22"/>
      <c r="DR27" s="22"/>
      <c r="DS27" s="22">
        <v>1</v>
      </c>
      <c r="DT27" s="22"/>
      <c r="DU27" s="22"/>
      <c r="DV27" s="22">
        <v>1</v>
      </c>
      <c r="DW27" s="22"/>
      <c r="DX27" s="22"/>
      <c r="DY27" s="22">
        <v>1</v>
      </c>
      <c r="DZ27" s="22"/>
      <c r="EA27" s="22"/>
      <c r="EB27" s="22">
        <v>1</v>
      </c>
      <c r="EC27" s="22"/>
      <c r="ED27" s="22"/>
      <c r="EE27" s="22">
        <v>1</v>
      </c>
      <c r="EF27" s="22"/>
      <c r="EG27" s="22"/>
      <c r="EH27" s="22">
        <v>1</v>
      </c>
      <c r="EI27" s="22"/>
      <c r="EJ27" s="22"/>
      <c r="EK27" s="22">
        <v>1</v>
      </c>
      <c r="EL27" s="22"/>
      <c r="EM27" s="22"/>
      <c r="EN27" s="22">
        <v>1</v>
      </c>
      <c r="EO27" s="22"/>
      <c r="EP27" s="22"/>
      <c r="EQ27" s="22">
        <v>1</v>
      </c>
      <c r="ER27" s="22"/>
      <c r="ES27" s="22"/>
      <c r="ET27" s="22">
        <v>1</v>
      </c>
      <c r="EU27" s="22"/>
      <c r="EV27" s="22"/>
      <c r="EW27" s="22">
        <v>1</v>
      </c>
      <c r="EX27" s="22"/>
      <c r="EY27" s="22"/>
      <c r="EZ27" s="22">
        <v>1</v>
      </c>
      <c r="FA27" s="22"/>
      <c r="FB27" s="22"/>
      <c r="FC27" s="22">
        <v>1</v>
      </c>
      <c r="FD27" s="22"/>
      <c r="FE27" s="22"/>
      <c r="FF27" s="22">
        <v>1</v>
      </c>
      <c r="FG27" s="22"/>
      <c r="FH27" s="22"/>
      <c r="FI27" s="22"/>
      <c r="FJ27" s="22">
        <v>1</v>
      </c>
      <c r="FK27" s="22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s="25" customFormat="1" x14ac:dyDescent="0.25">
      <c r="A28" s="89" t="s">
        <v>164</v>
      </c>
      <c r="B28" s="90"/>
      <c r="C28" s="45">
        <v>6</v>
      </c>
      <c r="D28" s="45">
        <v>8</v>
      </c>
      <c r="E28" s="45">
        <f t="shared" ref="E28:N28" si="0">SUM(E16:E27)</f>
        <v>0</v>
      </c>
      <c r="F28" s="45">
        <v>6</v>
      </c>
      <c r="G28" s="45">
        <v>8</v>
      </c>
      <c r="H28" s="45">
        <f t="shared" si="0"/>
        <v>0</v>
      </c>
      <c r="I28" s="45">
        <v>6</v>
      </c>
      <c r="J28" s="45">
        <v>8</v>
      </c>
      <c r="K28" s="45">
        <f t="shared" si="0"/>
        <v>0</v>
      </c>
      <c r="L28" s="45">
        <v>6</v>
      </c>
      <c r="M28" s="45">
        <v>8</v>
      </c>
      <c r="N28" s="45">
        <f t="shared" si="0"/>
        <v>0</v>
      </c>
      <c r="O28" s="45">
        <v>6</v>
      </c>
      <c r="P28" s="45">
        <v>8</v>
      </c>
      <c r="Q28" s="45">
        <f t="shared" ref="Q28" si="1">SUM(Q16:Q27)</f>
        <v>0</v>
      </c>
      <c r="R28" s="45">
        <v>6</v>
      </c>
      <c r="S28" s="45">
        <v>8</v>
      </c>
      <c r="T28" s="45">
        <f t="shared" ref="T28" si="2">SUM(T16:T27)</f>
        <v>0</v>
      </c>
      <c r="U28" s="45">
        <v>6</v>
      </c>
      <c r="V28" s="45">
        <v>8</v>
      </c>
      <c r="W28" s="45">
        <f t="shared" ref="W28" si="3">SUM(W16:W27)</f>
        <v>0</v>
      </c>
      <c r="X28" s="45">
        <v>6</v>
      </c>
      <c r="Y28" s="45">
        <v>8</v>
      </c>
      <c r="Z28" s="45">
        <f t="shared" ref="Z28" si="4">SUM(Z16:Z27)</f>
        <v>0</v>
      </c>
      <c r="AA28" s="45">
        <v>6</v>
      </c>
      <c r="AB28" s="45">
        <v>8</v>
      </c>
      <c r="AC28" s="45">
        <f t="shared" ref="AC28" si="5">SUM(AC16:AC27)</f>
        <v>0</v>
      </c>
      <c r="AD28" s="45">
        <v>6</v>
      </c>
      <c r="AE28" s="45">
        <v>8</v>
      </c>
      <c r="AF28" s="45">
        <f t="shared" ref="AF28" si="6">SUM(AF16:AF27)</f>
        <v>0</v>
      </c>
      <c r="AG28" s="45">
        <v>6</v>
      </c>
      <c r="AH28" s="45">
        <v>8</v>
      </c>
      <c r="AI28" s="45">
        <f t="shared" ref="AI28" si="7">SUM(AI16:AI27)</f>
        <v>0</v>
      </c>
      <c r="AJ28" s="45">
        <v>6</v>
      </c>
      <c r="AK28" s="45">
        <v>8</v>
      </c>
      <c r="AL28" s="45">
        <v>6</v>
      </c>
      <c r="AM28" s="45">
        <v>8</v>
      </c>
      <c r="AN28" s="45">
        <f t="shared" ref="AN28" si="8">SUM(AN16:AN27)</f>
        <v>0</v>
      </c>
      <c r="AO28" s="45">
        <v>6</v>
      </c>
      <c r="AP28" s="45">
        <v>8</v>
      </c>
      <c r="AQ28" s="45">
        <f t="shared" ref="AQ28" si="9">SUM(AQ16:AQ27)</f>
        <v>0</v>
      </c>
      <c r="AR28" s="45">
        <v>6</v>
      </c>
      <c r="AS28" s="45">
        <v>8</v>
      </c>
      <c r="AT28" s="45">
        <f t="shared" ref="AT28" si="10">SUM(AT16:AT27)</f>
        <v>0</v>
      </c>
      <c r="AU28" s="45">
        <v>6</v>
      </c>
      <c r="AV28" s="45">
        <v>8</v>
      </c>
      <c r="AW28" s="45">
        <f t="shared" ref="AW28" si="11">SUM(AW16:AW27)</f>
        <v>0</v>
      </c>
      <c r="AX28" s="45">
        <v>6</v>
      </c>
      <c r="AY28" s="45">
        <v>8</v>
      </c>
      <c r="AZ28" s="45">
        <v>6</v>
      </c>
      <c r="BA28" s="45">
        <v>8</v>
      </c>
      <c r="BB28" s="45">
        <f t="shared" ref="BB28" si="12">SUM(BB16:BB27)</f>
        <v>0</v>
      </c>
      <c r="BC28" s="45">
        <v>6</v>
      </c>
      <c r="BD28" s="45">
        <v>8</v>
      </c>
      <c r="BE28" s="45">
        <f t="shared" ref="BE28" si="13">SUM(BE16:BE27)</f>
        <v>0</v>
      </c>
      <c r="BF28" s="45">
        <v>6</v>
      </c>
      <c r="BG28" s="45">
        <v>8</v>
      </c>
      <c r="BH28" s="45">
        <f t="shared" ref="BH28" si="14">SUM(BH16:BH27)</f>
        <v>0</v>
      </c>
      <c r="BI28" s="45">
        <v>6</v>
      </c>
      <c r="BJ28" s="45">
        <v>8</v>
      </c>
      <c r="BK28" s="45">
        <f t="shared" ref="BK28" si="15">SUM(BK16:BK27)</f>
        <v>0</v>
      </c>
      <c r="BL28" s="45">
        <v>6</v>
      </c>
      <c r="BM28" s="45">
        <v>8</v>
      </c>
      <c r="BN28" s="45">
        <v>6</v>
      </c>
      <c r="BO28" s="45">
        <v>8</v>
      </c>
      <c r="BP28" s="45">
        <f t="shared" ref="BP28" si="16">SUM(BP16:BP27)</f>
        <v>0</v>
      </c>
      <c r="BQ28" s="45">
        <v>6</v>
      </c>
      <c r="BR28" s="45">
        <v>8</v>
      </c>
      <c r="BS28" s="45">
        <f t="shared" ref="BS28" si="17">SUM(BS16:BS27)</f>
        <v>0</v>
      </c>
      <c r="BT28" s="45">
        <v>6</v>
      </c>
      <c r="BU28" s="45">
        <v>8</v>
      </c>
      <c r="BV28" s="45">
        <f t="shared" ref="BV28" si="18">SUM(BV16:BV27)</f>
        <v>0</v>
      </c>
      <c r="BW28" s="45">
        <v>8</v>
      </c>
      <c r="BX28" s="45">
        <v>6</v>
      </c>
      <c r="BY28" s="45">
        <f t="shared" ref="BY28" si="19">SUM(BY16:BY27)</f>
        <v>0</v>
      </c>
      <c r="BZ28" s="45">
        <v>8</v>
      </c>
      <c r="CA28" s="45">
        <v>6</v>
      </c>
      <c r="CB28" s="45">
        <f t="shared" ref="CB28" si="20">SUM(CB16:CB27)</f>
        <v>0</v>
      </c>
      <c r="CC28" s="45">
        <v>8</v>
      </c>
      <c r="CD28" s="45">
        <v>6</v>
      </c>
      <c r="CE28" s="45">
        <f t="shared" ref="CE28" si="21">SUM(CE16:CE27)</f>
        <v>0</v>
      </c>
      <c r="CF28" s="45">
        <v>8</v>
      </c>
      <c r="CG28" s="45">
        <v>6</v>
      </c>
      <c r="CH28" s="45">
        <f t="shared" ref="CH28" si="22">SUM(CH16:CH27)</f>
        <v>0</v>
      </c>
      <c r="CI28" s="45">
        <v>8</v>
      </c>
      <c r="CJ28" s="45">
        <v>6</v>
      </c>
      <c r="CK28" s="45">
        <f t="shared" ref="CK28" si="23">SUM(CK16:CK27)</f>
        <v>0</v>
      </c>
      <c r="CL28" s="45">
        <v>8</v>
      </c>
      <c r="CM28" s="45">
        <v>6</v>
      </c>
      <c r="CN28" s="45">
        <f t="shared" ref="CN28" si="24">SUM(CN16:CN27)</f>
        <v>0</v>
      </c>
      <c r="CO28" s="45">
        <v>8</v>
      </c>
      <c r="CP28" s="45">
        <v>6</v>
      </c>
      <c r="CQ28" s="45">
        <f t="shared" ref="CQ28" si="25">SUM(CQ16:CQ27)</f>
        <v>0</v>
      </c>
      <c r="CR28" s="45">
        <v>8</v>
      </c>
      <c r="CS28" s="45">
        <v>6</v>
      </c>
      <c r="CT28" s="45">
        <f t="shared" ref="CT28" si="26">SUM(CT16:CT27)</f>
        <v>0</v>
      </c>
      <c r="CU28" s="45">
        <v>8</v>
      </c>
      <c r="CV28" s="45">
        <v>6</v>
      </c>
      <c r="CW28" s="45">
        <f t="shared" ref="CW28" si="27">SUM(CW16:CW27)</f>
        <v>0</v>
      </c>
      <c r="CX28" s="45">
        <v>8</v>
      </c>
      <c r="CY28" s="45">
        <v>6</v>
      </c>
      <c r="CZ28" s="45">
        <f t="shared" ref="CZ28" si="28">SUM(CZ16:CZ27)</f>
        <v>0</v>
      </c>
      <c r="DA28" s="45">
        <v>8</v>
      </c>
      <c r="DB28" s="45">
        <v>6</v>
      </c>
      <c r="DC28" s="45">
        <f t="shared" ref="DC28" si="29">SUM(DC16:DC27)</f>
        <v>0</v>
      </c>
      <c r="DD28" s="45">
        <v>8</v>
      </c>
      <c r="DE28" s="45">
        <v>6</v>
      </c>
      <c r="DF28" s="45">
        <f t="shared" ref="DF28" si="30">SUM(DF16:DF27)</f>
        <v>0</v>
      </c>
      <c r="DG28" s="45">
        <v>8</v>
      </c>
      <c r="DH28" s="45">
        <v>6</v>
      </c>
      <c r="DI28" s="45">
        <f t="shared" ref="DI28" si="31">SUM(DI16:DI27)</f>
        <v>0</v>
      </c>
      <c r="DJ28" s="45">
        <v>8</v>
      </c>
      <c r="DK28" s="45">
        <v>6</v>
      </c>
      <c r="DL28" s="45">
        <f t="shared" ref="DL28" si="32">SUM(DL16:DL27)</f>
        <v>0</v>
      </c>
      <c r="DM28" s="45">
        <v>8</v>
      </c>
      <c r="DN28" s="45">
        <v>6</v>
      </c>
      <c r="DO28" s="45">
        <f t="shared" ref="DO28" si="33">SUM(DO16:DO27)</f>
        <v>0</v>
      </c>
      <c r="DP28" s="45">
        <v>8</v>
      </c>
      <c r="DQ28" s="45">
        <v>6</v>
      </c>
      <c r="DR28" s="45">
        <f t="shared" ref="DR28" si="34">SUM(DR16:DR27)</f>
        <v>0</v>
      </c>
      <c r="DS28" s="45">
        <v>8</v>
      </c>
      <c r="DT28" s="45">
        <v>6</v>
      </c>
      <c r="DU28" s="45">
        <f t="shared" ref="DU28" si="35">SUM(DU16:DU27)</f>
        <v>0</v>
      </c>
      <c r="DV28" s="45">
        <v>8</v>
      </c>
      <c r="DW28" s="45">
        <v>6</v>
      </c>
      <c r="DX28" s="45">
        <f t="shared" ref="DX28" si="36">SUM(DX16:DX27)</f>
        <v>0</v>
      </c>
      <c r="DY28" s="45">
        <v>8</v>
      </c>
      <c r="DZ28" s="45">
        <v>6</v>
      </c>
      <c r="EA28" s="45">
        <f t="shared" ref="EA28" si="37">SUM(EA16:EA27)</f>
        <v>0</v>
      </c>
      <c r="EB28" s="45">
        <v>8</v>
      </c>
      <c r="EC28" s="45">
        <v>6</v>
      </c>
      <c r="ED28" s="45">
        <f t="shared" ref="ED28" si="38">SUM(ED16:ED27)</f>
        <v>0</v>
      </c>
      <c r="EE28" s="45">
        <v>8</v>
      </c>
      <c r="EF28" s="45">
        <v>6</v>
      </c>
      <c r="EG28" s="45">
        <f t="shared" ref="EG28" si="39">SUM(EG16:EG27)</f>
        <v>0</v>
      </c>
      <c r="EH28" s="45">
        <v>8</v>
      </c>
      <c r="EI28" s="45">
        <v>6</v>
      </c>
      <c r="EJ28" s="45">
        <f t="shared" ref="EJ28" si="40">SUM(EJ16:EJ27)</f>
        <v>0</v>
      </c>
      <c r="EK28" s="45">
        <v>8</v>
      </c>
      <c r="EL28" s="45">
        <v>6</v>
      </c>
      <c r="EM28" s="45">
        <f t="shared" ref="EM28" si="41">SUM(EM16:EM27)</f>
        <v>0</v>
      </c>
      <c r="EN28" s="45">
        <v>8</v>
      </c>
      <c r="EO28" s="45">
        <v>6</v>
      </c>
      <c r="EP28" s="45">
        <f t="shared" ref="EP28" si="42">SUM(EP16:EP27)</f>
        <v>0</v>
      </c>
      <c r="EQ28" s="45">
        <v>8</v>
      </c>
      <c r="ER28" s="45">
        <v>6</v>
      </c>
      <c r="ES28" s="45">
        <f t="shared" ref="ES28" si="43">SUM(ES16:ES27)</f>
        <v>0</v>
      </c>
      <c r="ET28" s="45">
        <v>8</v>
      </c>
      <c r="EU28" s="45">
        <v>6</v>
      </c>
      <c r="EV28" s="45">
        <f t="shared" ref="EV28" si="44">SUM(EV16:EV27)</f>
        <v>0</v>
      </c>
      <c r="EW28" s="45">
        <v>8</v>
      </c>
      <c r="EX28" s="45">
        <v>6</v>
      </c>
      <c r="EY28" s="45">
        <f t="shared" ref="EY28" si="45">SUM(EY16:EY27)</f>
        <v>0</v>
      </c>
      <c r="EZ28" s="45">
        <v>8</v>
      </c>
      <c r="FA28" s="45">
        <v>6</v>
      </c>
      <c r="FB28" s="45">
        <f t="shared" ref="FB28" si="46">SUM(FB16:FB27)</f>
        <v>0</v>
      </c>
      <c r="FC28" s="45">
        <v>8</v>
      </c>
      <c r="FD28" s="45">
        <v>6</v>
      </c>
      <c r="FE28" s="45">
        <f t="shared" ref="FE28" si="47">SUM(FE16:FE27)</f>
        <v>0</v>
      </c>
      <c r="FF28" s="45">
        <v>8</v>
      </c>
      <c r="FG28" s="45">
        <v>6</v>
      </c>
      <c r="FH28" s="45">
        <f t="shared" ref="FH28" si="48">SUM(FH16:FH27)</f>
        <v>0</v>
      </c>
      <c r="FI28" s="45">
        <v>6</v>
      </c>
      <c r="FJ28" s="45">
        <v>8</v>
      </c>
      <c r="FK28" s="45">
        <f t="shared" ref="FK28" si="49">SUM(FK16:FK27)</f>
        <v>0</v>
      </c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s="25" customFormat="1" x14ac:dyDescent="0.25">
      <c r="A29" s="91" t="s">
        <v>330</v>
      </c>
      <c r="B29" s="92"/>
      <c r="C29" s="47">
        <v>43</v>
      </c>
      <c r="D29" s="47">
        <v>57</v>
      </c>
      <c r="E29" s="47">
        <f>E28/14%</f>
        <v>0</v>
      </c>
      <c r="F29" s="47">
        <f t="shared" ref="F29:BQ29" si="50">F28/14%</f>
        <v>42.857142857142854</v>
      </c>
      <c r="G29" s="47">
        <f t="shared" si="50"/>
        <v>57.142857142857139</v>
      </c>
      <c r="H29" s="47">
        <f t="shared" si="50"/>
        <v>0</v>
      </c>
      <c r="I29" s="47">
        <f t="shared" si="50"/>
        <v>42.857142857142854</v>
      </c>
      <c r="J29" s="47">
        <f t="shared" si="50"/>
        <v>57.142857142857139</v>
      </c>
      <c r="K29" s="47">
        <f t="shared" si="50"/>
        <v>0</v>
      </c>
      <c r="L29" s="47">
        <f t="shared" si="50"/>
        <v>42.857142857142854</v>
      </c>
      <c r="M29" s="47">
        <f t="shared" si="50"/>
        <v>57.142857142857139</v>
      </c>
      <c r="N29" s="47">
        <f t="shared" si="50"/>
        <v>0</v>
      </c>
      <c r="O29" s="47">
        <f t="shared" si="50"/>
        <v>42.857142857142854</v>
      </c>
      <c r="P29" s="47">
        <f t="shared" si="50"/>
        <v>57.142857142857139</v>
      </c>
      <c r="Q29" s="47">
        <f t="shared" si="50"/>
        <v>0</v>
      </c>
      <c r="R29" s="47">
        <f t="shared" si="50"/>
        <v>42.857142857142854</v>
      </c>
      <c r="S29" s="47">
        <f t="shared" si="50"/>
        <v>57.142857142857139</v>
      </c>
      <c r="T29" s="47">
        <f t="shared" si="50"/>
        <v>0</v>
      </c>
      <c r="U29" s="47">
        <f t="shared" si="50"/>
        <v>42.857142857142854</v>
      </c>
      <c r="V29" s="47">
        <f t="shared" si="50"/>
        <v>57.142857142857139</v>
      </c>
      <c r="W29" s="47">
        <f t="shared" si="50"/>
        <v>0</v>
      </c>
      <c r="X29" s="47">
        <f t="shared" si="50"/>
        <v>42.857142857142854</v>
      </c>
      <c r="Y29" s="47">
        <f t="shared" si="50"/>
        <v>57.142857142857139</v>
      </c>
      <c r="Z29" s="47">
        <f t="shared" si="50"/>
        <v>0</v>
      </c>
      <c r="AA29" s="47">
        <f t="shared" si="50"/>
        <v>42.857142857142854</v>
      </c>
      <c r="AB29" s="47">
        <f t="shared" si="50"/>
        <v>57.142857142857139</v>
      </c>
      <c r="AC29" s="47">
        <f t="shared" si="50"/>
        <v>0</v>
      </c>
      <c r="AD29" s="47">
        <f t="shared" si="50"/>
        <v>42.857142857142854</v>
      </c>
      <c r="AE29" s="47">
        <f t="shared" si="50"/>
        <v>57.142857142857139</v>
      </c>
      <c r="AF29" s="47">
        <f t="shared" si="50"/>
        <v>0</v>
      </c>
      <c r="AG29" s="47">
        <f t="shared" si="50"/>
        <v>42.857142857142854</v>
      </c>
      <c r="AH29" s="47">
        <f t="shared" si="50"/>
        <v>57.142857142857139</v>
      </c>
      <c r="AI29" s="47">
        <f t="shared" si="50"/>
        <v>0</v>
      </c>
      <c r="AJ29" s="47">
        <f t="shared" si="50"/>
        <v>42.857142857142854</v>
      </c>
      <c r="AK29" s="47">
        <f t="shared" si="50"/>
        <v>57.142857142857139</v>
      </c>
      <c r="AL29" s="47">
        <f t="shared" si="50"/>
        <v>42.857142857142854</v>
      </c>
      <c r="AM29" s="47">
        <f t="shared" si="50"/>
        <v>57.142857142857139</v>
      </c>
      <c r="AN29" s="47">
        <f t="shared" si="50"/>
        <v>0</v>
      </c>
      <c r="AO29" s="47">
        <f t="shared" si="50"/>
        <v>42.857142857142854</v>
      </c>
      <c r="AP29" s="47">
        <f t="shared" si="50"/>
        <v>57.142857142857139</v>
      </c>
      <c r="AQ29" s="47">
        <f t="shared" si="50"/>
        <v>0</v>
      </c>
      <c r="AR29" s="47">
        <f t="shared" si="50"/>
        <v>42.857142857142854</v>
      </c>
      <c r="AS29" s="47">
        <f t="shared" si="50"/>
        <v>57.142857142857139</v>
      </c>
      <c r="AT29" s="47">
        <f t="shared" si="50"/>
        <v>0</v>
      </c>
      <c r="AU29" s="47">
        <f t="shared" si="50"/>
        <v>42.857142857142854</v>
      </c>
      <c r="AV29" s="47">
        <f t="shared" si="50"/>
        <v>57.142857142857139</v>
      </c>
      <c r="AW29" s="47">
        <f t="shared" si="50"/>
        <v>0</v>
      </c>
      <c r="AX29" s="47">
        <f t="shared" si="50"/>
        <v>42.857142857142854</v>
      </c>
      <c r="AY29" s="47">
        <f t="shared" si="50"/>
        <v>57.142857142857139</v>
      </c>
      <c r="AZ29" s="47">
        <f t="shared" si="50"/>
        <v>42.857142857142854</v>
      </c>
      <c r="BA29" s="47">
        <f t="shared" si="50"/>
        <v>57.142857142857139</v>
      </c>
      <c r="BB29" s="47">
        <f t="shared" si="50"/>
        <v>0</v>
      </c>
      <c r="BC29" s="47">
        <f t="shared" si="50"/>
        <v>42.857142857142854</v>
      </c>
      <c r="BD29" s="47">
        <f t="shared" si="50"/>
        <v>57.142857142857139</v>
      </c>
      <c r="BE29" s="47">
        <f t="shared" si="50"/>
        <v>0</v>
      </c>
      <c r="BF29" s="47">
        <f t="shared" si="50"/>
        <v>42.857142857142854</v>
      </c>
      <c r="BG29" s="47">
        <f t="shared" si="50"/>
        <v>57.142857142857139</v>
      </c>
      <c r="BH29" s="47">
        <f t="shared" si="50"/>
        <v>0</v>
      </c>
      <c r="BI29" s="47">
        <f t="shared" si="50"/>
        <v>42.857142857142854</v>
      </c>
      <c r="BJ29" s="47">
        <f t="shared" si="50"/>
        <v>57.142857142857139</v>
      </c>
      <c r="BK29" s="47">
        <f t="shared" si="50"/>
        <v>0</v>
      </c>
      <c r="BL29" s="47">
        <f t="shared" si="50"/>
        <v>42.857142857142854</v>
      </c>
      <c r="BM29" s="47">
        <f t="shared" si="50"/>
        <v>57.142857142857139</v>
      </c>
      <c r="BN29" s="47">
        <f t="shared" si="50"/>
        <v>42.857142857142854</v>
      </c>
      <c r="BO29" s="47">
        <f t="shared" si="50"/>
        <v>57.142857142857139</v>
      </c>
      <c r="BP29" s="47">
        <f t="shared" si="50"/>
        <v>0</v>
      </c>
      <c r="BQ29" s="47">
        <f t="shared" si="50"/>
        <v>42.857142857142854</v>
      </c>
      <c r="BR29" s="47">
        <f t="shared" ref="BR29:CK29" si="51">BR28/14%</f>
        <v>57.142857142857139</v>
      </c>
      <c r="BS29" s="47">
        <f t="shared" si="51"/>
        <v>0</v>
      </c>
      <c r="BT29" s="47">
        <f t="shared" si="51"/>
        <v>42.857142857142854</v>
      </c>
      <c r="BU29" s="47">
        <f t="shared" si="51"/>
        <v>57.142857142857139</v>
      </c>
      <c r="BV29" s="47">
        <f t="shared" si="51"/>
        <v>0</v>
      </c>
      <c r="BW29" s="47">
        <f t="shared" si="51"/>
        <v>57.142857142857139</v>
      </c>
      <c r="BX29" s="47">
        <f t="shared" si="51"/>
        <v>42.857142857142854</v>
      </c>
      <c r="BY29" s="47">
        <f t="shared" si="51"/>
        <v>0</v>
      </c>
      <c r="BZ29" s="47">
        <f t="shared" si="51"/>
        <v>57.142857142857139</v>
      </c>
      <c r="CA29" s="47">
        <f t="shared" si="51"/>
        <v>42.857142857142854</v>
      </c>
      <c r="CB29" s="47">
        <f t="shared" si="51"/>
        <v>0</v>
      </c>
      <c r="CC29" s="47">
        <f t="shared" si="51"/>
        <v>57.142857142857139</v>
      </c>
      <c r="CD29" s="47">
        <f t="shared" si="51"/>
        <v>42.857142857142854</v>
      </c>
      <c r="CE29" s="47">
        <f t="shared" si="51"/>
        <v>0</v>
      </c>
      <c r="CF29" s="47">
        <f t="shared" si="51"/>
        <v>57.142857142857139</v>
      </c>
      <c r="CG29" s="47">
        <f t="shared" si="51"/>
        <v>42.857142857142854</v>
      </c>
      <c r="CH29" s="47">
        <f t="shared" si="51"/>
        <v>0</v>
      </c>
      <c r="CI29" s="47">
        <f t="shared" si="51"/>
        <v>57.142857142857139</v>
      </c>
      <c r="CJ29" s="47">
        <f t="shared" si="51"/>
        <v>42.857142857142854</v>
      </c>
      <c r="CK29" s="47">
        <f t="shared" si="51"/>
        <v>0</v>
      </c>
      <c r="CL29" s="47">
        <f t="shared" ref="CL29" si="52">CL28/14%</f>
        <v>57.142857142857139</v>
      </c>
      <c r="CM29" s="47">
        <f t="shared" ref="CM29" si="53">CM28/14%</f>
        <v>42.857142857142854</v>
      </c>
      <c r="CN29" s="47">
        <f t="shared" ref="CN29" si="54">CN28/14%</f>
        <v>0</v>
      </c>
      <c r="CO29" s="47">
        <f t="shared" ref="CO29" si="55">CO28/14%</f>
        <v>57.142857142857139</v>
      </c>
      <c r="CP29" s="47">
        <f t="shared" ref="CP29" si="56">CP28/14%</f>
        <v>42.857142857142854</v>
      </c>
      <c r="CQ29" s="47">
        <f t="shared" ref="CQ29" si="57">CQ28/14%</f>
        <v>0</v>
      </c>
      <c r="CR29" s="47">
        <f t="shared" ref="CR29" si="58">CR28/14%</f>
        <v>57.142857142857139</v>
      </c>
      <c r="CS29" s="47">
        <f t="shared" ref="CS29" si="59">CS28/14%</f>
        <v>42.857142857142854</v>
      </c>
      <c r="CT29" s="47">
        <f t="shared" ref="CT29" si="60">CT28/14%</f>
        <v>0</v>
      </c>
      <c r="CU29" s="47">
        <f t="shared" ref="CU29" si="61">CU28/14%</f>
        <v>57.142857142857139</v>
      </c>
      <c r="CV29" s="47">
        <f t="shared" ref="CV29" si="62">CV28/14%</f>
        <v>42.857142857142854</v>
      </c>
      <c r="CW29" s="47">
        <f t="shared" ref="CW29" si="63">CW28/14%</f>
        <v>0</v>
      </c>
      <c r="CX29" s="47">
        <f t="shared" ref="CX29" si="64">CX28/14%</f>
        <v>57.142857142857139</v>
      </c>
      <c r="CY29" s="47">
        <f t="shared" ref="CY29" si="65">CY28/14%</f>
        <v>42.857142857142854</v>
      </c>
      <c r="CZ29" s="47">
        <f t="shared" ref="CZ29" si="66">CZ28/14%</f>
        <v>0</v>
      </c>
      <c r="DA29" s="47">
        <f t="shared" ref="DA29" si="67">DA28/14%</f>
        <v>57.142857142857139</v>
      </c>
      <c r="DB29" s="47">
        <f t="shared" ref="DB29" si="68">DB28/14%</f>
        <v>42.857142857142854</v>
      </c>
      <c r="DC29" s="47">
        <f t="shared" ref="DC29" si="69">DC28/14%</f>
        <v>0</v>
      </c>
      <c r="DD29" s="47">
        <f t="shared" ref="DD29" si="70">DD28/14%</f>
        <v>57.142857142857139</v>
      </c>
      <c r="DE29" s="47">
        <f t="shared" ref="DE29" si="71">DE28/14%</f>
        <v>42.857142857142854</v>
      </c>
      <c r="DF29" s="47">
        <f t="shared" ref="DF29" si="72">DF28/14%</f>
        <v>0</v>
      </c>
      <c r="DG29" s="47">
        <f t="shared" ref="DG29" si="73">DG28/14%</f>
        <v>57.142857142857139</v>
      </c>
      <c r="DH29" s="47">
        <f t="shared" ref="DH29" si="74">DH28/14%</f>
        <v>42.857142857142854</v>
      </c>
      <c r="DI29" s="47">
        <f t="shared" ref="DI29" si="75">DI28/14%</f>
        <v>0</v>
      </c>
      <c r="DJ29" s="47">
        <f t="shared" ref="DJ29" si="76">DJ28/14%</f>
        <v>57.142857142857139</v>
      </c>
      <c r="DK29" s="47">
        <f t="shared" ref="DK29" si="77">DK28/14%</f>
        <v>42.857142857142854</v>
      </c>
      <c r="DL29" s="47">
        <f t="shared" ref="DL29" si="78">DL28/14%</f>
        <v>0</v>
      </c>
      <c r="DM29" s="47">
        <f t="shared" ref="DM29" si="79">DM28/14%</f>
        <v>57.142857142857139</v>
      </c>
      <c r="DN29" s="47">
        <f t="shared" ref="DN29" si="80">DN28/14%</f>
        <v>42.857142857142854</v>
      </c>
      <c r="DO29" s="47">
        <f t="shared" ref="DO29" si="81">DO28/14%</f>
        <v>0</v>
      </c>
      <c r="DP29" s="47">
        <f t="shared" ref="DP29" si="82">DP28/14%</f>
        <v>57.142857142857139</v>
      </c>
      <c r="DQ29" s="47">
        <f t="shared" ref="DQ29" si="83">DQ28/14%</f>
        <v>42.857142857142854</v>
      </c>
      <c r="DR29" s="47">
        <f t="shared" ref="DR29" si="84">DR28/14%</f>
        <v>0</v>
      </c>
      <c r="DS29" s="47">
        <f t="shared" ref="DS29" si="85">DS28/14%</f>
        <v>57.142857142857139</v>
      </c>
      <c r="DT29" s="47">
        <f t="shared" ref="DT29" si="86">DT28/14%</f>
        <v>42.857142857142854</v>
      </c>
      <c r="DU29" s="47">
        <f t="shared" ref="DU29" si="87">DU28/14%</f>
        <v>0</v>
      </c>
      <c r="DV29" s="47">
        <f t="shared" ref="DV29" si="88">DV28/14%</f>
        <v>57.142857142857139</v>
      </c>
      <c r="DW29" s="47">
        <f t="shared" ref="DW29" si="89">DW28/14%</f>
        <v>42.857142857142854</v>
      </c>
      <c r="DX29" s="47">
        <f t="shared" ref="DX29" si="90">DX28/14%</f>
        <v>0</v>
      </c>
      <c r="DY29" s="47">
        <f t="shared" ref="DY29" si="91">DY28/14%</f>
        <v>57.142857142857139</v>
      </c>
      <c r="DZ29" s="47">
        <f t="shared" ref="DZ29" si="92">DZ28/14%</f>
        <v>42.857142857142854</v>
      </c>
      <c r="EA29" s="47">
        <f t="shared" ref="EA29" si="93">EA28/14%</f>
        <v>0</v>
      </c>
      <c r="EB29" s="47">
        <f t="shared" ref="EB29" si="94">EB28/14%</f>
        <v>57.142857142857139</v>
      </c>
      <c r="EC29" s="47">
        <f t="shared" ref="EC29" si="95">EC28/14%</f>
        <v>42.857142857142854</v>
      </c>
      <c r="ED29" s="47">
        <f t="shared" ref="ED29" si="96">ED28/14%</f>
        <v>0</v>
      </c>
      <c r="EE29" s="47">
        <f t="shared" ref="EE29" si="97">EE28/14%</f>
        <v>57.142857142857139</v>
      </c>
      <c r="EF29" s="47">
        <f t="shared" ref="EF29" si="98">EF28/14%</f>
        <v>42.857142857142854</v>
      </c>
      <c r="EG29" s="47">
        <f t="shared" ref="EG29" si="99">EG28/14%</f>
        <v>0</v>
      </c>
      <c r="EH29" s="47">
        <f t="shared" ref="EH29" si="100">EH28/14%</f>
        <v>57.142857142857139</v>
      </c>
      <c r="EI29" s="47">
        <f t="shared" ref="EI29" si="101">EI28/14%</f>
        <v>42.857142857142854</v>
      </c>
      <c r="EJ29" s="47">
        <f t="shared" ref="EJ29" si="102">EJ28/14%</f>
        <v>0</v>
      </c>
      <c r="EK29" s="47">
        <f t="shared" ref="EK29" si="103">EK28/14%</f>
        <v>57.142857142857139</v>
      </c>
      <c r="EL29" s="47">
        <f t="shared" ref="EL29" si="104">EL28/14%</f>
        <v>42.857142857142854</v>
      </c>
      <c r="EM29" s="47">
        <f t="shared" ref="EM29" si="105">EM28/14%</f>
        <v>0</v>
      </c>
      <c r="EN29" s="47">
        <f t="shared" ref="EN29" si="106">EN28/14%</f>
        <v>57.142857142857139</v>
      </c>
      <c r="EO29" s="47">
        <f t="shared" ref="EO29" si="107">EO28/14%</f>
        <v>42.857142857142854</v>
      </c>
      <c r="EP29" s="47">
        <f t="shared" ref="EP29" si="108">EP28/14%</f>
        <v>0</v>
      </c>
      <c r="EQ29" s="47">
        <f t="shared" ref="EQ29" si="109">EQ28/14%</f>
        <v>57.142857142857139</v>
      </c>
      <c r="ER29" s="47">
        <f t="shared" ref="ER29" si="110">ER28/14%</f>
        <v>42.857142857142854</v>
      </c>
      <c r="ES29" s="47">
        <f t="shared" ref="ES29" si="111">ES28/14%</f>
        <v>0</v>
      </c>
      <c r="ET29" s="47">
        <f t="shared" ref="ET29" si="112">ET28/14%</f>
        <v>57.142857142857139</v>
      </c>
      <c r="EU29" s="47">
        <f t="shared" ref="EU29" si="113">EU28/14%</f>
        <v>42.857142857142854</v>
      </c>
      <c r="EV29" s="47">
        <f t="shared" ref="EV29" si="114">EV28/14%</f>
        <v>0</v>
      </c>
      <c r="EW29" s="47">
        <f t="shared" ref="EW29" si="115">EW28/14%</f>
        <v>57.142857142857139</v>
      </c>
      <c r="EX29" s="47">
        <f t="shared" ref="EX29" si="116">EX28/14%</f>
        <v>42.857142857142854</v>
      </c>
      <c r="EY29" s="47">
        <f t="shared" ref="EY29" si="117">EY28/14%</f>
        <v>0</v>
      </c>
      <c r="EZ29" s="47">
        <f t="shared" ref="EZ29" si="118">EZ28/14%</f>
        <v>57.142857142857139</v>
      </c>
      <c r="FA29" s="47">
        <f t="shared" ref="FA29" si="119">FA28/14%</f>
        <v>42.857142857142854</v>
      </c>
      <c r="FB29" s="47">
        <f t="shared" ref="FB29" si="120">FB28/14%</f>
        <v>0</v>
      </c>
      <c r="FC29" s="47">
        <f t="shared" ref="FC29" si="121">FC28/14%</f>
        <v>57.142857142857139</v>
      </c>
      <c r="FD29" s="47">
        <f t="shared" ref="FD29" si="122">FD28/14%</f>
        <v>42.857142857142854</v>
      </c>
      <c r="FE29" s="47">
        <f t="shared" ref="FE29" si="123">FE28/14%</f>
        <v>0</v>
      </c>
      <c r="FF29" s="47">
        <f t="shared" ref="FF29" si="124">FF28/14%</f>
        <v>57.142857142857139</v>
      </c>
      <c r="FG29" s="47">
        <f t="shared" ref="FG29" si="125">FG28/14%</f>
        <v>42.857142857142854</v>
      </c>
      <c r="FH29" s="47">
        <f t="shared" ref="FH29" si="126">FH28/14%</f>
        <v>0</v>
      </c>
      <c r="FI29" s="47">
        <f t="shared" ref="FI29:FK29" si="127">FI28/14%</f>
        <v>42.857142857142854</v>
      </c>
      <c r="FJ29" s="47">
        <f t="shared" si="127"/>
        <v>57.142857142857139</v>
      </c>
      <c r="FK29" s="47">
        <f t="shared" si="127"/>
        <v>0</v>
      </c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1" spans="1:254" x14ac:dyDescent="0.25">
      <c r="B31" s="72" t="s">
        <v>315</v>
      </c>
      <c r="C31" s="73"/>
      <c r="D31" s="73"/>
      <c r="E31" s="74"/>
      <c r="F31" s="21"/>
      <c r="G31" s="21"/>
      <c r="H31" s="21"/>
      <c r="I31" s="21"/>
    </row>
    <row r="32" spans="1:254" x14ac:dyDescent="0.25">
      <c r="B32" s="4" t="s">
        <v>316</v>
      </c>
      <c r="C32" s="43" t="s">
        <v>324</v>
      </c>
      <c r="D32" s="41">
        <v>6</v>
      </c>
      <c r="E32" s="42">
        <v>43</v>
      </c>
    </row>
    <row r="33" spans="2:13" x14ac:dyDescent="0.25">
      <c r="B33" s="4" t="s">
        <v>317</v>
      </c>
      <c r="C33" s="35" t="s">
        <v>324</v>
      </c>
      <c r="D33" s="36">
        <f>E33/100*14</f>
        <v>7.9799999999999995</v>
      </c>
      <c r="E33" s="32">
        <v>57</v>
      </c>
    </row>
    <row r="34" spans="2:13" ht="39" customHeight="1" x14ac:dyDescent="0.25">
      <c r="B34" s="4" t="s">
        <v>318</v>
      </c>
      <c r="C34" s="35" t="s">
        <v>324</v>
      </c>
      <c r="D34" s="36">
        <v>0</v>
      </c>
      <c r="E34" s="32">
        <v>0</v>
      </c>
    </row>
    <row r="35" spans="2:13" x14ac:dyDescent="0.25">
      <c r="B35" s="4"/>
      <c r="C35" s="40"/>
      <c r="D35" s="38">
        <f>SUM(D32:D34)</f>
        <v>13.98</v>
      </c>
      <c r="E35" s="38">
        <f>SUM(E32:E34)</f>
        <v>100</v>
      </c>
    </row>
    <row r="36" spans="2:13" x14ac:dyDescent="0.25">
      <c r="B36" s="4"/>
      <c r="C36" s="35"/>
      <c r="D36" s="82" t="s">
        <v>55</v>
      </c>
      <c r="E36" s="83"/>
      <c r="F36" s="84" t="s">
        <v>3</v>
      </c>
      <c r="G36" s="85"/>
      <c r="H36" s="86" t="s">
        <v>216</v>
      </c>
      <c r="I36" s="87"/>
    </row>
    <row r="37" spans="2:13" x14ac:dyDescent="0.25">
      <c r="B37" s="4" t="s">
        <v>316</v>
      </c>
      <c r="C37" s="35" t="s">
        <v>325</v>
      </c>
      <c r="D37" s="3">
        <v>6</v>
      </c>
      <c r="E37" s="32">
        <f>(R29+U29+X29+AA29+AD29)/5</f>
        <v>42.857142857142854</v>
      </c>
      <c r="F37" s="3">
        <v>6</v>
      </c>
      <c r="G37" s="32">
        <v>42.9</v>
      </c>
      <c r="H37" s="3">
        <v>6</v>
      </c>
      <c r="I37" s="32">
        <v>42.9</v>
      </c>
    </row>
    <row r="38" spans="2:13" x14ac:dyDescent="0.25">
      <c r="B38" s="4" t="s">
        <v>317</v>
      </c>
      <c r="C38" s="35" t="s">
        <v>325</v>
      </c>
      <c r="D38" s="36">
        <f>E38/100*14</f>
        <v>7.9999999999999982</v>
      </c>
      <c r="E38" s="32">
        <f>(S29+V29+Y29+AB29+AE29)/5</f>
        <v>57.142857142857132</v>
      </c>
      <c r="F38" s="3">
        <v>8</v>
      </c>
      <c r="G38" s="32">
        <v>57.1</v>
      </c>
      <c r="H38" s="3">
        <v>8</v>
      </c>
      <c r="I38" s="32">
        <v>57.1</v>
      </c>
    </row>
    <row r="39" spans="2:13" x14ac:dyDescent="0.25">
      <c r="B39" s="4" t="s">
        <v>318</v>
      </c>
      <c r="C39" s="35" t="s">
        <v>325</v>
      </c>
      <c r="D39" s="36">
        <v>0</v>
      </c>
      <c r="E39" s="32">
        <f>(T29+W29+Z29+AC29+AF29)/5</f>
        <v>0</v>
      </c>
      <c r="F39" s="3">
        <v>0</v>
      </c>
      <c r="G39" s="32">
        <v>0</v>
      </c>
      <c r="H39" s="3">
        <v>0</v>
      </c>
      <c r="I39" s="32">
        <v>0</v>
      </c>
    </row>
    <row r="40" spans="2:13" x14ac:dyDescent="0.25">
      <c r="B40" s="4"/>
      <c r="C40" s="35"/>
      <c r="D40" s="34">
        <f t="shared" ref="D40:I40" si="128">SUM(D37:D39)</f>
        <v>13.999999999999998</v>
      </c>
      <c r="E40" s="34">
        <f t="shared" si="128"/>
        <v>99.999999999999986</v>
      </c>
      <c r="F40" s="33">
        <f t="shared" si="128"/>
        <v>14</v>
      </c>
      <c r="G40" s="34">
        <f t="shared" si="128"/>
        <v>100</v>
      </c>
      <c r="H40" s="33">
        <f t="shared" si="128"/>
        <v>14</v>
      </c>
      <c r="I40" s="34">
        <f t="shared" si="128"/>
        <v>100</v>
      </c>
    </row>
    <row r="41" spans="2:13" ht="15" customHeight="1" x14ac:dyDescent="0.25">
      <c r="B41" s="4" t="s">
        <v>316</v>
      </c>
      <c r="C41" s="35" t="s">
        <v>326</v>
      </c>
      <c r="D41" s="3">
        <v>6</v>
      </c>
      <c r="E41" s="32">
        <v>42.9</v>
      </c>
      <c r="I41" s="20"/>
    </row>
    <row r="42" spans="2:13" x14ac:dyDescent="0.25">
      <c r="B42" s="4" t="s">
        <v>317</v>
      </c>
      <c r="C42" s="35" t="s">
        <v>326</v>
      </c>
      <c r="D42" s="3">
        <v>8</v>
      </c>
      <c r="E42" s="32">
        <v>57.1</v>
      </c>
    </row>
    <row r="43" spans="2:13" x14ac:dyDescent="0.25">
      <c r="B43" s="4" t="s">
        <v>318</v>
      </c>
      <c r="C43" s="35" t="s">
        <v>326</v>
      </c>
      <c r="D43" s="3">
        <v>0</v>
      </c>
      <c r="E43" s="32">
        <v>0</v>
      </c>
    </row>
    <row r="44" spans="2:13" x14ac:dyDescent="0.25">
      <c r="B44" s="4"/>
      <c r="C44" s="40"/>
      <c r="D44" s="37">
        <f>SUM(D41:D43)</f>
        <v>14</v>
      </c>
      <c r="E44" s="37">
        <f>SUM(E41:E43)</f>
        <v>100</v>
      </c>
      <c r="F44" s="39"/>
    </row>
    <row r="45" spans="2:13" x14ac:dyDescent="0.25">
      <c r="B45" s="4"/>
      <c r="C45" s="35"/>
      <c r="D45" s="82" t="s">
        <v>144</v>
      </c>
      <c r="E45" s="83"/>
      <c r="F45" s="82" t="s">
        <v>108</v>
      </c>
      <c r="G45" s="83"/>
      <c r="H45" s="86" t="s">
        <v>145</v>
      </c>
      <c r="I45" s="87"/>
      <c r="J45" s="60" t="s">
        <v>146</v>
      </c>
      <c r="K45" s="60"/>
      <c r="L45" s="60" t="s">
        <v>109</v>
      </c>
      <c r="M45" s="60"/>
    </row>
    <row r="46" spans="2:13" x14ac:dyDescent="0.25">
      <c r="B46" s="4" t="s">
        <v>316</v>
      </c>
      <c r="C46" s="35" t="s">
        <v>327</v>
      </c>
      <c r="D46" s="3">
        <f>E46/100*14</f>
        <v>7.9999999999999982</v>
      </c>
      <c r="E46" s="32">
        <f>(BZ29+CC29+CF29+CI29+CL29)/5</f>
        <v>57.142857142857132</v>
      </c>
      <c r="F46" s="3">
        <v>8</v>
      </c>
      <c r="G46" s="32">
        <v>57.1</v>
      </c>
      <c r="H46" s="3">
        <f>I46/100*14</f>
        <v>7.9999999999999982</v>
      </c>
      <c r="I46" s="32">
        <f>(DD29+DG29+DJ29+DM29+DP29)/5</f>
        <v>57.142857142857132</v>
      </c>
      <c r="J46" s="3">
        <v>8</v>
      </c>
      <c r="K46" s="32" t="s">
        <v>506</v>
      </c>
      <c r="L46" s="3">
        <v>8</v>
      </c>
      <c r="M46" s="32" t="s">
        <v>506</v>
      </c>
    </row>
    <row r="47" spans="2:13" x14ac:dyDescent="0.25">
      <c r="B47" s="4" t="s">
        <v>317</v>
      </c>
      <c r="C47" s="35" t="s">
        <v>327</v>
      </c>
      <c r="D47" s="3">
        <f>E47/100*14</f>
        <v>6</v>
      </c>
      <c r="E47" s="32">
        <f>(CA29+CD29+CG29+CJ29+CM29)/5</f>
        <v>42.857142857142854</v>
      </c>
      <c r="F47" s="3">
        <v>6</v>
      </c>
      <c r="G47" s="32">
        <v>42.9</v>
      </c>
      <c r="H47" s="3">
        <f>I47/100*14</f>
        <v>6</v>
      </c>
      <c r="I47" s="32">
        <f>(DE29+DH29+DK29+DN29+DQ29)/5</f>
        <v>42.857142857142854</v>
      </c>
      <c r="J47" s="3">
        <v>6</v>
      </c>
      <c r="K47" s="32" t="s">
        <v>507</v>
      </c>
      <c r="L47" s="3">
        <v>6</v>
      </c>
      <c r="M47" s="32" t="s">
        <v>507</v>
      </c>
    </row>
    <row r="48" spans="2:13" x14ac:dyDescent="0.25">
      <c r="B48" s="4" t="s">
        <v>318</v>
      </c>
      <c r="C48" s="35" t="s">
        <v>327</v>
      </c>
      <c r="D48" s="3">
        <f>E48/100*14</f>
        <v>0</v>
      </c>
      <c r="E48" s="32">
        <f>(CB29+CE29+CH29+CK29+CN29)/5</f>
        <v>0</v>
      </c>
      <c r="F48" s="3">
        <v>0</v>
      </c>
      <c r="G48" s="32">
        <v>0</v>
      </c>
      <c r="H48" s="3">
        <f>I48/100*14</f>
        <v>0</v>
      </c>
      <c r="I48" s="32">
        <f>(DF29+DI29+DL29+DO29+DR29)/5</f>
        <v>0</v>
      </c>
      <c r="J48" s="3">
        <v>0</v>
      </c>
      <c r="K48" s="32">
        <v>0</v>
      </c>
      <c r="L48" s="3">
        <v>0</v>
      </c>
      <c r="M48" s="32">
        <v>0</v>
      </c>
    </row>
    <row r="49" spans="2:13" x14ac:dyDescent="0.25">
      <c r="B49" s="4"/>
      <c r="C49" s="35"/>
      <c r="D49" s="33">
        <f t="shared" ref="D49:M49" si="129">SUM(D46:D48)</f>
        <v>13.999999999999998</v>
      </c>
      <c r="E49" s="33">
        <f t="shared" si="129"/>
        <v>99.999999999999986</v>
      </c>
      <c r="F49" s="33">
        <f t="shared" si="129"/>
        <v>14</v>
      </c>
      <c r="G49" s="34">
        <f t="shared" si="129"/>
        <v>100</v>
      </c>
      <c r="H49" s="33">
        <f t="shared" si="129"/>
        <v>13.999999999999998</v>
      </c>
      <c r="I49" s="34">
        <f t="shared" si="129"/>
        <v>99.999999999999986</v>
      </c>
      <c r="J49" s="33">
        <f t="shared" si="129"/>
        <v>14</v>
      </c>
      <c r="K49" s="34">
        <f t="shared" si="129"/>
        <v>0</v>
      </c>
      <c r="L49" s="33">
        <f t="shared" si="129"/>
        <v>14</v>
      </c>
      <c r="M49" s="34">
        <f t="shared" si="129"/>
        <v>0</v>
      </c>
    </row>
    <row r="50" spans="2:13" x14ac:dyDescent="0.25">
      <c r="B50" s="4" t="s">
        <v>316</v>
      </c>
      <c r="C50" s="35" t="s">
        <v>328</v>
      </c>
      <c r="D50" s="3">
        <v>8</v>
      </c>
      <c r="E50" s="32">
        <v>57.1</v>
      </c>
    </row>
    <row r="51" spans="2:13" x14ac:dyDescent="0.25">
      <c r="B51" s="4" t="s">
        <v>317</v>
      </c>
      <c r="C51" s="35" t="s">
        <v>328</v>
      </c>
      <c r="D51" s="3">
        <v>6</v>
      </c>
      <c r="E51" s="32">
        <v>42.9</v>
      </c>
    </row>
    <row r="52" spans="2:13" x14ac:dyDescent="0.25">
      <c r="B52" s="4" t="s">
        <v>318</v>
      </c>
      <c r="C52" s="35" t="s">
        <v>328</v>
      </c>
      <c r="D52" s="3">
        <v>0</v>
      </c>
      <c r="E52" s="32">
        <v>0</v>
      </c>
    </row>
    <row r="53" spans="2:13" x14ac:dyDescent="0.25">
      <c r="B53" s="4"/>
      <c r="C53" s="35"/>
      <c r="D53" s="33">
        <f t="shared" ref="D53:E53" si="130">SUM(D50:D52)</f>
        <v>14</v>
      </c>
      <c r="E53" s="34">
        <f t="shared" si="130"/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9:B29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36:E36"/>
    <mergeCell ref="F36:G36"/>
    <mergeCell ref="H36:I36"/>
    <mergeCell ref="D45:E45"/>
    <mergeCell ref="F45:G45"/>
    <mergeCell ref="H45:I45"/>
    <mergeCell ref="B31:E31"/>
    <mergeCell ref="J45:K45"/>
    <mergeCell ref="L45:M45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8:B28"/>
  </mergeCells>
  <pageMargins left="0.7" right="0.7" top="0.75" bottom="0.75" header="0.3" footer="0.3"/>
  <pageSetup paperSize="9" scale="50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ерте жас тобы</vt:lpstr>
      <vt:lpstr>ортаңғы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2025-04-09T15:01:00Z</cp:lastPrinted>
  <dcterms:created xsi:type="dcterms:W3CDTF">2022-12-22T06:57:03Z</dcterms:created>
  <dcterms:modified xsi:type="dcterms:W3CDTF">2025-04-09T15:01:04Z</dcterms:modified>
</cp:coreProperties>
</file>