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tabRatio="817" activeTab="4"/>
  </bookViews>
  <sheets>
    <sheet name="ерте жас тобы" sheetId="15" r:id="rId1"/>
    <sheet name="кіші топ" sheetId="10" r:id="rId2"/>
    <sheet name="ортаңғы топ" sheetId="11" r:id="rId3"/>
    <sheet name="ересек топ (мектепалды сынып)" sheetId="12" r:id="rId4"/>
    <sheet name="МДҰ әдіскерінің жинағы" sheetId="16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T9" i="16"/>
  <c r="U9" i="16" s="1"/>
  <c r="R13" i="16"/>
  <c r="S13" i="16" s="1"/>
  <c r="R12" i="16"/>
  <c r="S12" i="16" s="1"/>
  <c r="R11" i="16"/>
  <c r="S11" i="16" s="1"/>
  <c r="R10" i="16"/>
  <c r="S10" i="16" s="1"/>
  <c r="R9" i="16"/>
  <c r="S9" i="16" s="1"/>
  <c r="U10" i="16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H12" i="12"/>
  <c r="I12" i="12"/>
  <c r="J12" i="12"/>
  <c r="K12" i="12"/>
  <c r="L12" i="12"/>
  <c r="M12" i="12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H12" i="11"/>
  <c r="I12" i="11"/>
  <c r="J12" i="11"/>
  <c r="K12" i="11"/>
  <c r="L12" i="11"/>
  <c r="M12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2" i="11"/>
  <c r="AB13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3" i="11"/>
  <c r="Z13" i="11"/>
  <c r="V13" i="11"/>
  <c r="L13" i="11"/>
  <c r="H13" i="11"/>
  <c r="K13" i="11"/>
  <c r="X13" i="11"/>
  <c r="AC13" i="11"/>
  <c r="AE13" i="11"/>
  <c r="AA13" i="11"/>
  <c r="W13" i="11"/>
  <c r="T13" i="11"/>
  <c r="Y13" i="11"/>
  <c r="AD13" i="11"/>
  <c r="I13" i="11"/>
  <c r="M13" i="11"/>
  <c r="U13" i="11"/>
  <c r="D17" i="15" l="1"/>
  <c r="Y18" i="15" s="1"/>
  <c r="E12" i="11"/>
  <c r="AK12" i="12"/>
  <c r="D12" i="12"/>
  <c r="E12" i="12"/>
  <c r="F12" i="12"/>
  <c r="G12" i="12"/>
  <c r="N12" i="12"/>
  <c r="O12" i="12"/>
  <c r="P12" i="12"/>
  <c r="Q12" i="12"/>
  <c r="R12" i="12"/>
  <c r="R13" i="12" s="1"/>
  <c r="S12" i="12"/>
  <c r="AF12" i="12"/>
  <c r="AH12" i="12"/>
  <c r="AI12" i="12"/>
  <c r="AI13" i="12" s="1"/>
  <c r="AJ12" i="12"/>
  <c r="AG12" i="12"/>
  <c r="F12" i="11"/>
  <c r="G12" i="11"/>
  <c r="N12" i="11"/>
  <c r="N13" i="11" s="1"/>
  <c r="O12" i="11"/>
  <c r="O13" i="11" s="1"/>
  <c r="P12" i="11"/>
  <c r="P13" i="11" s="1"/>
  <c r="Q12" i="11"/>
  <c r="Q13" i="11" s="1"/>
  <c r="R12" i="11"/>
  <c r="R13" i="11" s="1"/>
  <c r="S12" i="11"/>
  <c r="S13" i="11" s="1"/>
  <c r="AF12" i="11"/>
  <c r="AF13" i="11" s="1"/>
  <c r="AG12" i="11"/>
  <c r="AG13" i="11" s="1"/>
  <c r="AH12" i="11"/>
  <c r="AH13" i="11" s="1"/>
  <c r="AI12" i="11"/>
  <c r="AI13" i="11" s="1"/>
  <c r="AJ12" i="11"/>
  <c r="AJ13" i="11" s="1"/>
  <c r="AK12" i="11"/>
  <c r="AK13" i="11" s="1"/>
  <c r="N13" i="12" l="1"/>
  <c r="AH13" i="12"/>
  <c r="Q13" i="12"/>
  <c r="AK13" i="12"/>
  <c r="AG13" i="12"/>
  <c r="AF13" i="12"/>
  <c r="P13" i="12"/>
  <c r="AB13" i="12"/>
  <c r="U13" i="12"/>
  <c r="M13" i="12"/>
  <c r="I13" i="12"/>
  <c r="AD13" i="12"/>
  <c r="Y13" i="12"/>
  <c r="T13" i="12"/>
  <c r="L13" i="12"/>
  <c r="H13" i="12"/>
  <c r="J13" i="12"/>
  <c r="AC13" i="12"/>
  <c r="X13" i="12"/>
  <c r="AA13" i="12"/>
  <c r="AE13" i="12"/>
  <c r="Z13" i="12"/>
  <c r="V13" i="12"/>
  <c r="W13" i="12"/>
  <c r="K13" i="12"/>
  <c r="AJ13" i="12"/>
  <c r="S13" i="12"/>
  <c r="O13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13" i="12"/>
  <c r="G13" i="12"/>
  <c r="D13" i="12"/>
  <c r="E13" i="12"/>
  <c r="G13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3" i="11"/>
  <c r="D13" i="11"/>
  <c r="F13" i="11"/>
</calcChain>
</file>

<file path=xl/sharedStrings.xml><?xml version="1.0" encoding="utf-8"?>
<sst xmlns="http://schemas.openxmlformats.org/spreadsheetml/2006/main" count="260" uniqueCount="59">
  <si>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</si>
  <si>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</si>
  <si>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</si>
  <si>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</si>
  <si>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</si>
  <si>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</si>
  <si>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</si>
  <si>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</si>
  <si>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</si>
  <si>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</si>
  <si>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</si>
  <si>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</si>
  <si>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</si>
  <si>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</si>
  <si>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</si>
  <si>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</si>
  <si>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</si>
  <si>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</si>
  <si>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</si>
  <si>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</si>
  <si>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</si>
  <si>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</si>
  <si>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</si>
  <si>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</si>
  <si>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</si>
  <si>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</si>
  <si>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</si>
  <si>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</si>
  <si>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</si>
  <si>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</si>
  <si>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</si>
  <si>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</si>
  <si>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</si>
  <si>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</si>
  <si>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</si>
  <si>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</si>
  <si>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</si>
  <si>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</si>
  <si>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</si>
  <si>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</si>
  <si>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</si>
  <si>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</si>
  <si>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БАРЛЫҒЫ</t>
  </si>
  <si>
    <t xml:space="preserve">Жас ерекшелік топтары </t>
  </si>
  <si>
    <t>Жас ерекшелігі әртүрлі топтар (1, 2 жастағы балалар)</t>
  </si>
  <si>
    <t>Оқыту тілі_мемлекеттік тіл</t>
  </si>
  <si>
    <t>Оқыту тілі__мемлекеттік тіл</t>
  </si>
  <si>
    <t>Мектепалды сыныбы</t>
  </si>
  <si>
    <t>МДҰ атауы</t>
  </si>
  <si>
    <t>Жас ерекшелігі әртүрлі топтар (3,4 жастағы балалар)</t>
  </si>
  <si>
    <t>Оқыту тілі__</t>
  </si>
  <si>
    <t>Мектепалды сынып</t>
  </si>
  <si>
    <t>2024-2025 о.ж</t>
  </si>
  <si>
    <t xml:space="preserve">Бастапқы </t>
  </si>
  <si>
    <t>МДҰ атауы: «Қостанай ауданы білім бөлімі Жамбыл  жалпы білім беретін  мектебі»КММ</t>
  </si>
  <si>
    <t>Мукушева М</t>
  </si>
  <si>
    <t>МДҰ атауы  «Қостанай ауданы білім бөлімі Жамбыл жалпы білім беретін  мектебі»КММ</t>
  </si>
  <si>
    <t>Әдіскерінің аты-жөні Борсанова А.С.</t>
  </si>
  <si>
    <t>Мекен-жайы_Исмуратов,34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</si>
</sst>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9" t="s">
        <v>39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5" t="s">
        <v>19</v>
      </c>
      <c r="Y2" s="35"/>
    </row>
    <row r="3" spans="1:25" ht="15.75" x14ac:dyDescent="0.25">
      <c r="A3" s="3"/>
      <c r="B3" s="36" t="s">
        <v>18</v>
      </c>
      <c r="C3" s="36"/>
      <c r="D3" s="36"/>
      <c r="E3" s="36"/>
      <c r="F3" s="36"/>
      <c r="G3" s="3"/>
      <c r="H3" s="3"/>
      <c r="I3" s="3"/>
      <c r="J3" s="3"/>
      <c r="K3" s="3"/>
      <c r="L3" s="36" t="s">
        <v>40</v>
      </c>
      <c r="M3" s="36"/>
      <c r="N3" s="36"/>
      <c r="O3" s="36"/>
      <c r="P3" s="36"/>
      <c r="Q3" s="36"/>
      <c r="R3" s="36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37" t="s">
        <v>24</v>
      </c>
      <c r="M4" s="37"/>
      <c r="N4" s="37"/>
      <c r="O4" s="37"/>
      <c r="P4" s="37"/>
      <c r="Q4" s="37"/>
      <c r="R4" s="37"/>
      <c r="S4" s="23"/>
      <c r="T4" s="20"/>
      <c r="U4" s="20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34" t="s">
        <v>8</v>
      </c>
      <c r="I7" s="34"/>
      <c r="J7" s="34"/>
      <c r="K7" s="34"/>
      <c r="L7" s="34"/>
      <c r="M7" s="34"/>
      <c r="N7" s="34" t="s">
        <v>6</v>
      </c>
      <c r="O7" s="34"/>
      <c r="P7" s="34"/>
      <c r="Q7" s="34" t="s">
        <v>9</v>
      </c>
      <c r="R7" s="34"/>
      <c r="S7" s="34"/>
      <c r="T7" s="34"/>
      <c r="U7" s="34"/>
      <c r="V7" s="34"/>
      <c r="W7" s="34" t="s">
        <v>7</v>
      </c>
      <c r="X7" s="34"/>
      <c r="Y7" s="34"/>
    </row>
    <row r="8" spans="1:25" ht="14.25" customHeight="1" x14ac:dyDescent="0.25">
      <c r="A8" s="40"/>
      <c r="B8" s="34"/>
      <c r="C8" s="34"/>
      <c r="D8" s="34"/>
      <c r="E8" s="34" t="s">
        <v>15</v>
      </c>
      <c r="F8" s="34" t="s">
        <v>16</v>
      </c>
      <c r="G8" s="34" t="s">
        <v>17</v>
      </c>
      <c r="H8" s="34" t="s">
        <v>20</v>
      </c>
      <c r="I8" s="34"/>
      <c r="J8" s="34"/>
      <c r="K8" s="34" t="s">
        <v>21</v>
      </c>
      <c r="L8" s="34"/>
      <c r="M8" s="34"/>
      <c r="N8" s="34" t="s">
        <v>15</v>
      </c>
      <c r="O8" s="34" t="s">
        <v>16</v>
      </c>
      <c r="P8" s="34" t="s">
        <v>17</v>
      </c>
      <c r="Q8" s="34" t="s">
        <v>22</v>
      </c>
      <c r="R8" s="34"/>
      <c r="S8" s="34"/>
      <c r="T8" s="34" t="s">
        <v>23</v>
      </c>
      <c r="U8" s="34"/>
      <c r="V8" s="34"/>
      <c r="W8" s="1"/>
      <c r="X8" s="1"/>
      <c r="Y8" s="1"/>
    </row>
    <row r="9" spans="1:25" ht="128.25" customHeight="1" x14ac:dyDescent="0.25">
      <c r="A9" s="40"/>
      <c r="B9" s="34"/>
      <c r="C9" s="34"/>
      <c r="D9" s="34"/>
      <c r="E9" s="34"/>
      <c r="F9" s="34"/>
      <c r="G9" s="3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4"/>
      <c r="O9" s="34"/>
      <c r="P9" s="34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1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75" x14ac:dyDescent="0.25">
      <c r="A11" s="11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75" x14ac:dyDescent="0.25">
      <c r="A12" s="11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75" x14ac:dyDescent="0.25">
      <c r="A13" s="11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75" x14ac:dyDescent="0.25">
      <c r="A14" s="11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75" x14ac:dyDescent="0.25">
      <c r="A15" s="11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1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9" t="s">
        <v>1</v>
      </c>
      <c r="B17" s="39"/>
      <c r="C17" s="39"/>
      <c r="D17" s="22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spans="1:25" ht="15.75" x14ac:dyDescent="0.25">
      <c r="A18" s="38" t="s">
        <v>11</v>
      </c>
      <c r="B18" s="38"/>
      <c r="C18" s="38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5" t="s">
        <v>38</v>
      </c>
      <c r="C2" s="45"/>
      <c r="D2" s="45"/>
      <c r="E2" s="45"/>
      <c r="F2" s="45"/>
      <c r="G2" s="45"/>
      <c r="H2" s="7"/>
      <c r="I2" s="7"/>
      <c r="J2" s="7"/>
      <c r="K2" s="2"/>
      <c r="L2" s="36" t="s">
        <v>2</v>
      </c>
      <c r="M2" s="36"/>
      <c r="N2" s="36"/>
      <c r="O2" s="36"/>
      <c r="P2" s="36"/>
      <c r="Q2" s="36"/>
      <c r="R2" s="36"/>
      <c r="S2" s="36"/>
      <c r="T2" s="36"/>
      <c r="U2" s="36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5" t="s">
        <v>19</v>
      </c>
      <c r="AH2" s="35"/>
    </row>
    <row r="3" spans="1:34" ht="15.75" x14ac:dyDescent="0.25">
      <c r="A3" s="3"/>
      <c r="B3" s="36" t="s">
        <v>18</v>
      </c>
      <c r="C3" s="36"/>
      <c r="D3" s="36"/>
      <c r="E3" s="36"/>
      <c r="F3" s="36"/>
      <c r="G3" s="3"/>
      <c r="H3" s="3"/>
      <c r="I3" s="3"/>
      <c r="J3" s="3"/>
      <c r="K3" s="3"/>
      <c r="L3" s="41" t="s">
        <v>25</v>
      </c>
      <c r="M3" s="41"/>
      <c r="N3" s="41"/>
      <c r="O3" s="41"/>
      <c r="P3" s="41"/>
      <c r="Q3" s="41"/>
      <c r="R3" s="41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7" t="s">
        <v>24</v>
      </c>
      <c r="M4" s="37"/>
      <c r="N4" s="37"/>
      <c r="O4" s="37"/>
      <c r="P4" s="37"/>
      <c r="Q4" s="37"/>
      <c r="R4" s="37"/>
      <c r="S4" s="37"/>
      <c r="T4" s="37"/>
      <c r="U4" s="37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4"/>
      <c r="N7" s="34" t="s">
        <v>6</v>
      </c>
      <c r="O7" s="34"/>
      <c r="P7" s="34"/>
      <c r="Q7" s="42" t="s">
        <v>9</v>
      </c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F7" s="34" t="s">
        <v>7</v>
      </c>
      <c r="AG7" s="34"/>
      <c r="AH7" s="34"/>
    </row>
    <row r="8" spans="1:34" ht="15.75" customHeight="1" x14ac:dyDescent="0.25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34" t="s">
        <v>20</v>
      </c>
      <c r="I8" s="34"/>
      <c r="J8" s="34"/>
      <c r="K8" s="34" t="s">
        <v>21</v>
      </c>
      <c r="L8" s="34"/>
      <c r="M8" s="34"/>
      <c r="N8" s="51" t="s">
        <v>15</v>
      </c>
      <c r="O8" s="51" t="s">
        <v>16</v>
      </c>
      <c r="P8" s="51" t="s">
        <v>17</v>
      </c>
      <c r="Q8" s="34" t="s">
        <v>27</v>
      </c>
      <c r="R8" s="34"/>
      <c r="S8" s="34"/>
      <c r="T8" s="34" t="s">
        <v>22</v>
      </c>
      <c r="U8" s="34"/>
      <c r="V8" s="34"/>
      <c r="W8" s="34" t="s">
        <v>28</v>
      </c>
      <c r="X8" s="34"/>
      <c r="Y8" s="34"/>
      <c r="Z8" s="42" t="s">
        <v>29</v>
      </c>
      <c r="AA8" s="43"/>
      <c r="AB8" s="44"/>
      <c r="AC8" s="42" t="s">
        <v>23</v>
      </c>
      <c r="AD8" s="43"/>
      <c r="AE8" s="44"/>
      <c r="AF8" s="51" t="s">
        <v>15</v>
      </c>
      <c r="AG8" s="51" t="s">
        <v>16</v>
      </c>
      <c r="AH8" s="51" t="s">
        <v>17</v>
      </c>
    </row>
    <row r="9" spans="1:34" ht="126.75" customHeight="1" x14ac:dyDescent="0.25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2"/>
      <c r="O9" s="52"/>
      <c r="P9" s="52"/>
      <c r="Q9" s="30" t="s">
        <v>15</v>
      </c>
      <c r="R9" s="30" t="s">
        <v>16</v>
      </c>
      <c r="S9" s="30" t="s">
        <v>17</v>
      </c>
      <c r="T9" s="30" t="s">
        <v>15</v>
      </c>
      <c r="U9" s="30" t="s">
        <v>16</v>
      </c>
      <c r="V9" s="30" t="s">
        <v>17</v>
      </c>
      <c r="W9" s="30" t="s">
        <v>15</v>
      </c>
      <c r="X9" s="30" t="s">
        <v>16</v>
      </c>
      <c r="Y9" s="30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2"/>
      <c r="AG9" s="52"/>
      <c r="AH9" s="52"/>
    </row>
    <row r="10" spans="1:34" ht="15.75" x14ac:dyDescent="0.25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spans="1:34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75" x14ac:dyDescent="0.25">
      <c r="A17" s="48" t="s">
        <v>1</v>
      </c>
      <c r="B17" s="49"/>
      <c r="C17" s="50"/>
      <c r="D17" s="13">
        <f t="shared" ref="D17:AH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  <c r="Z17" s="11">
        <f t="shared" si="0"/>
        <v>0</v>
      </c>
      <c r="AA17" s="11">
        <f t="shared" si="0"/>
        <v>0</v>
      </c>
      <c r="AB17" s="11">
        <f t="shared" si="0"/>
        <v>0</v>
      </c>
      <c r="AC17" s="11">
        <f t="shared" si="0"/>
        <v>0</v>
      </c>
      <c r="AD17" s="11">
        <f t="shared" si="0"/>
        <v>0</v>
      </c>
      <c r="AE17" s="11">
        <f t="shared" si="0"/>
        <v>0</v>
      </c>
      <c r="AF17" s="11">
        <f t="shared" si="0"/>
        <v>0</v>
      </c>
      <c r="AG17" s="11">
        <f t="shared" si="0"/>
        <v>0</v>
      </c>
      <c r="AH17" s="11">
        <f t="shared" si="0"/>
        <v>0</v>
      </c>
    </row>
    <row r="18" spans="1:34" ht="17.25" customHeight="1" x14ac:dyDescent="0.25">
      <c r="A18" s="46" t="s">
        <v>11</v>
      </c>
      <c r="B18" s="47"/>
      <c r="C18" s="47"/>
      <c r="D18" s="28" t="e">
        <f>D17*100/D17</f>
        <v>#DIV/0!</v>
      </c>
      <c r="E18" s="31" t="e">
        <f>E17*100/D17</f>
        <v>#DIV/0!</v>
      </c>
      <c r="F18" s="31" t="e">
        <f>F17*100/D17</f>
        <v>#DIV/0!</v>
      </c>
      <c r="G18" s="31" t="e">
        <f>G17*100/D17</f>
        <v>#DIV/0!</v>
      </c>
      <c r="H18" s="11" t="e">
        <f>H17*100/D17</f>
        <v>#DIV/0!</v>
      </c>
      <c r="I18" s="11" t="e">
        <f>I17*100/D17</f>
        <v>#DIV/0!</v>
      </c>
      <c r="J18" s="11" t="e">
        <f>J17*100/D17</f>
        <v>#DIV/0!</v>
      </c>
      <c r="K18" s="11" t="e">
        <f>K17*100/D17</f>
        <v>#DIV/0!</v>
      </c>
      <c r="L18" s="11" t="e">
        <f>L17*100/D17</f>
        <v>#DIV/0!</v>
      </c>
      <c r="M18" s="11" t="e">
        <f>M17*100/D17</f>
        <v>#DIV/0!</v>
      </c>
      <c r="N18" s="11" t="e">
        <f>N17*100/D17</f>
        <v>#DIV/0!</v>
      </c>
      <c r="O18" s="11" t="e">
        <f>O17*100/D17</f>
        <v>#DIV/0!</v>
      </c>
      <c r="P18" s="11" t="e">
        <f>P17*100/D17</f>
        <v>#DIV/0!</v>
      </c>
      <c r="Q18" s="11" t="e">
        <f>Q17*100/D17</f>
        <v>#DIV/0!</v>
      </c>
      <c r="R18" s="11" t="e">
        <f>R17*100/D17</f>
        <v>#DIV/0!</v>
      </c>
      <c r="S18" s="11" t="e">
        <f>S17*100/D17</f>
        <v>#DIV/0!</v>
      </c>
      <c r="T18" s="11" t="e">
        <f>T17*100/D17</f>
        <v>#DIV/0!</v>
      </c>
      <c r="U18" s="11" t="e">
        <f>U17*100/D17</f>
        <v>#DIV/0!</v>
      </c>
      <c r="V18" s="11" t="e">
        <f>V17*100/D17</f>
        <v>#DIV/0!</v>
      </c>
      <c r="W18" s="11" t="e">
        <f>W17*100/D17</f>
        <v>#DIV/0!</v>
      </c>
      <c r="X18" s="11" t="e">
        <f>X17*100/D17</f>
        <v>#DIV/0!</v>
      </c>
      <c r="Y18" s="11" t="e">
        <f>Y17*100/D17</f>
        <v>#DIV/0!</v>
      </c>
      <c r="Z18" s="11" t="e">
        <f>Z17*100/D17</f>
        <v>#DIV/0!</v>
      </c>
      <c r="AA18" s="11" t="e">
        <f>AA17*100/D17</f>
        <v>#DIV/0!</v>
      </c>
      <c r="AB18" s="11" t="e">
        <f>AB17*100/D17</f>
        <v>#DIV/0!</v>
      </c>
      <c r="AC18" s="11" t="e">
        <f>AC17*100/D17</f>
        <v>#DIV/0!</v>
      </c>
      <c r="AD18" s="11" t="e">
        <f>AD17*100/D17</f>
        <v>#DIV/0!</v>
      </c>
      <c r="AE18" s="11" t="e">
        <f>AE17*100/D17</f>
        <v>#DIV/0!</v>
      </c>
      <c r="AF18" s="11" t="e">
        <f>AF17*100/D17</f>
        <v>#DIV/0!</v>
      </c>
      <c r="AG18" s="11" t="e">
        <f>AG17*100/D17</f>
        <v>#DIV/0!</v>
      </c>
      <c r="AH18" s="11" t="e">
        <f>AH17*100/D17</f>
        <v>#DIV/0!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zoomScale="80" zoomScaleNormal="80" workbookViewId="0">
      <selection activeCell="O4" sqref="O4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5" t="s">
        <v>37</v>
      </c>
      <c r="C2" s="45"/>
      <c r="D2" s="45"/>
      <c r="E2" s="45"/>
      <c r="F2" s="45"/>
      <c r="G2" s="7"/>
      <c r="H2" s="7"/>
      <c r="I2" s="7"/>
      <c r="J2" s="7"/>
      <c r="K2" s="7"/>
      <c r="L2" s="7"/>
      <c r="M2" s="7"/>
      <c r="N2" s="2"/>
      <c r="O2" s="3" t="s">
        <v>48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5" t="s">
        <v>19</v>
      </c>
      <c r="AK2" s="35"/>
    </row>
    <row r="3" spans="1:37" ht="15.75" x14ac:dyDescent="0.25">
      <c r="A3" s="3"/>
      <c r="B3" s="36" t="s">
        <v>13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41</v>
      </c>
      <c r="P3" s="36"/>
      <c r="Q3" s="36"/>
      <c r="R3" s="36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1" t="s">
        <v>50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25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53" t="s">
        <v>20</v>
      </c>
      <c r="I8" s="54"/>
      <c r="J8" s="54"/>
      <c r="K8" s="43" t="s">
        <v>21</v>
      </c>
      <c r="L8" s="43"/>
      <c r="M8" s="44"/>
      <c r="N8" s="57" t="s">
        <v>26</v>
      </c>
      <c r="O8" s="55"/>
      <c r="P8" s="56"/>
      <c r="Q8" s="51" t="s">
        <v>15</v>
      </c>
      <c r="R8" s="51" t="s">
        <v>16</v>
      </c>
      <c r="S8" s="51" t="s">
        <v>17</v>
      </c>
      <c r="T8" s="58" t="s">
        <v>27</v>
      </c>
      <c r="U8" s="58"/>
      <c r="V8" s="58"/>
      <c r="W8" s="58" t="s">
        <v>22</v>
      </c>
      <c r="X8" s="58"/>
      <c r="Y8" s="58"/>
      <c r="Z8" s="40" t="s">
        <v>28</v>
      </c>
      <c r="AA8" s="40"/>
      <c r="AB8" s="40"/>
      <c r="AC8" s="40" t="s">
        <v>29</v>
      </c>
      <c r="AD8" s="40"/>
      <c r="AE8" s="40"/>
      <c r="AF8" s="55" t="s">
        <v>23</v>
      </c>
      <c r="AG8" s="55"/>
      <c r="AH8" s="56"/>
      <c r="AI8" s="51" t="s">
        <v>15</v>
      </c>
      <c r="AJ8" s="51" t="s">
        <v>16</v>
      </c>
      <c r="AK8" s="51" t="s">
        <v>17</v>
      </c>
    </row>
    <row r="9" spans="1:37" ht="115.5" customHeight="1" x14ac:dyDescent="0.25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2"/>
      <c r="R9" s="52"/>
      <c r="S9" s="5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2"/>
      <c r="AJ9" s="52"/>
      <c r="AK9" s="52"/>
    </row>
    <row r="10" spans="1:37" ht="15.75" x14ac:dyDescent="0.25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48" t="s">
        <v>1</v>
      </c>
      <c r="B12" s="49"/>
      <c r="C12" s="50"/>
      <c r="D12" s="13">
        <f t="shared" ref="D12:AK12" si="0">SUM(D10:D11)</f>
        <v>0</v>
      </c>
      <c r="E12" s="11">
        <f t="shared" si="0"/>
        <v>0</v>
      </c>
      <c r="F12" s="11">
        <f t="shared" si="0"/>
        <v>0</v>
      </c>
      <c r="G12" s="11">
        <f t="shared" si="0"/>
        <v>0</v>
      </c>
      <c r="H12" s="11">
        <f t="shared" si="0"/>
        <v>0</v>
      </c>
      <c r="I12" s="11">
        <f t="shared" si="0"/>
        <v>0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11">
        <f t="shared" si="0"/>
        <v>0</v>
      </c>
      <c r="N12" s="11">
        <f t="shared" si="0"/>
        <v>0</v>
      </c>
      <c r="O12" s="11">
        <f t="shared" si="0"/>
        <v>0</v>
      </c>
      <c r="P12" s="11">
        <f t="shared" si="0"/>
        <v>0</v>
      </c>
      <c r="Q12" s="11">
        <f t="shared" si="0"/>
        <v>0</v>
      </c>
      <c r="R12" s="11">
        <f t="shared" si="0"/>
        <v>0</v>
      </c>
      <c r="S12" s="11">
        <f t="shared" si="0"/>
        <v>0</v>
      </c>
      <c r="T12" s="11">
        <f t="shared" si="0"/>
        <v>0</v>
      </c>
      <c r="U12" s="11">
        <f t="shared" si="0"/>
        <v>0</v>
      </c>
      <c r="V12" s="11">
        <f t="shared" si="0"/>
        <v>0</v>
      </c>
      <c r="W12" s="11">
        <f t="shared" si="0"/>
        <v>0</v>
      </c>
      <c r="X12" s="11">
        <f t="shared" si="0"/>
        <v>0</v>
      </c>
      <c r="Y12" s="11">
        <f t="shared" si="0"/>
        <v>0</v>
      </c>
      <c r="Z12" s="11">
        <f t="shared" si="0"/>
        <v>0</v>
      </c>
      <c r="AA12" s="11">
        <f t="shared" si="0"/>
        <v>0</v>
      </c>
      <c r="AB12" s="11">
        <f t="shared" si="0"/>
        <v>0</v>
      </c>
      <c r="AC12" s="11">
        <f t="shared" si="0"/>
        <v>0</v>
      </c>
      <c r="AD12" s="11">
        <f t="shared" si="0"/>
        <v>0</v>
      </c>
      <c r="AE12" s="11">
        <f t="shared" si="0"/>
        <v>0</v>
      </c>
      <c r="AF12" s="11">
        <f t="shared" si="0"/>
        <v>0</v>
      </c>
      <c r="AG12" s="11">
        <f t="shared" si="0"/>
        <v>0</v>
      </c>
      <c r="AH12" s="11">
        <f t="shared" si="0"/>
        <v>0</v>
      </c>
      <c r="AI12" s="11">
        <f t="shared" si="0"/>
        <v>0</v>
      </c>
      <c r="AJ12" s="11">
        <f t="shared" si="0"/>
        <v>0</v>
      </c>
      <c r="AK12" s="11">
        <f t="shared" si="0"/>
        <v>0</v>
      </c>
    </row>
    <row r="13" spans="1:37" ht="18.75" customHeight="1" x14ac:dyDescent="0.25">
      <c r="A13" s="46" t="s">
        <v>11</v>
      </c>
      <c r="B13" s="47"/>
      <c r="C13" s="47"/>
      <c r="D13" s="16" t="e">
        <f>D12*100/D12</f>
        <v>#DIV/0!</v>
      </c>
      <c r="E13" s="12" t="e">
        <f>E12*100/D12</f>
        <v>#DIV/0!</v>
      </c>
      <c r="F13" s="12" t="e">
        <f>F12*100/D12</f>
        <v>#DIV/0!</v>
      </c>
      <c r="G13" s="12" t="e">
        <f>G12*100/D12</f>
        <v>#DIV/0!</v>
      </c>
      <c r="H13" s="12" t="e">
        <f>H12*100/D12</f>
        <v>#DIV/0!</v>
      </c>
      <c r="I13" s="12" t="e">
        <f>I12*100/D12</f>
        <v>#DIV/0!</v>
      </c>
      <c r="J13" s="12" t="e">
        <f>J12*100/D12</f>
        <v>#DIV/0!</v>
      </c>
      <c r="K13" s="12" t="e">
        <f>K12*100/D12</f>
        <v>#DIV/0!</v>
      </c>
      <c r="L13" s="12" t="e">
        <f>L12*100/D12</f>
        <v>#DIV/0!</v>
      </c>
      <c r="M13" s="12" t="e">
        <f>M12*100/D12</f>
        <v>#DIV/0!</v>
      </c>
      <c r="N13" s="12" t="e">
        <f>N12*100/D12</f>
        <v>#DIV/0!</v>
      </c>
      <c r="O13" s="12" t="e">
        <f>O12*100/D12</f>
        <v>#DIV/0!</v>
      </c>
      <c r="P13" s="12" t="e">
        <f>P12*100/D12</f>
        <v>#DIV/0!</v>
      </c>
      <c r="Q13" s="12" t="e">
        <f>Q12*100/D12</f>
        <v>#DIV/0!</v>
      </c>
      <c r="R13" s="12" t="e">
        <f>R12*100/D12</f>
        <v>#DIV/0!</v>
      </c>
      <c r="S13" s="12" t="e">
        <f>S12*100/D12</f>
        <v>#DIV/0!</v>
      </c>
      <c r="T13" s="12" t="e">
        <f>T12*100/D12</f>
        <v>#DIV/0!</v>
      </c>
      <c r="U13" s="12" t="e">
        <f>U12*100/D12</f>
        <v>#DIV/0!</v>
      </c>
      <c r="V13" s="12" t="e">
        <f>V12*100/D12</f>
        <v>#DIV/0!</v>
      </c>
      <c r="W13" s="12" t="e">
        <f>W12*100/D12</f>
        <v>#DIV/0!</v>
      </c>
      <c r="X13" s="12" t="e">
        <f>X12*100/D12</f>
        <v>#DIV/0!</v>
      </c>
      <c r="Y13" s="12" t="e">
        <f>Y12*100/D12</f>
        <v>#DIV/0!</v>
      </c>
      <c r="Z13" s="12" t="e">
        <f>Z12*100/D12</f>
        <v>#DIV/0!</v>
      </c>
      <c r="AA13" s="12" t="e">
        <f>AA12*100/D12</f>
        <v>#DIV/0!</v>
      </c>
      <c r="AB13" s="12" t="e">
        <f>AB12*100/D12</f>
        <v>#DIV/0!</v>
      </c>
      <c r="AC13" s="12" t="e">
        <f>AC12*100/D12</f>
        <v>#DIV/0!</v>
      </c>
      <c r="AD13" s="12" t="e">
        <f>AD12*100/D12</f>
        <v>#DIV/0!</v>
      </c>
      <c r="AE13" s="12" t="e">
        <f>AE12*100/D12</f>
        <v>#DIV/0!</v>
      </c>
      <c r="AF13" s="12" t="e">
        <f>AF12*100/D12</f>
        <v>#DIV/0!</v>
      </c>
      <c r="AG13" s="12" t="e">
        <f>AG12*100/D12</f>
        <v>#DIV/0!</v>
      </c>
      <c r="AH13" s="12" t="e">
        <f>AH12*100/D12</f>
        <v>#DIV/0!</v>
      </c>
      <c r="AI13" s="12" t="e">
        <f>AI12*100/D12</f>
        <v>#DIV/0!</v>
      </c>
      <c r="AJ13" s="12" t="e">
        <f>AJ12*100/D12</f>
        <v>#DIV/0!</v>
      </c>
      <c r="AK13" s="12" t="e">
        <f>AK12*100/D12</f>
        <v>#DIV/0!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3:C13"/>
    <mergeCell ref="AI7:AK7"/>
    <mergeCell ref="A12:C12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topLeftCell="U1" zoomScale="80" zoomScaleNormal="80" workbookViewId="0">
      <selection activeCell="AD20" sqref="AD20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5" t="s">
        <v>36</v>
      </c>
      <c r="C2" s="45"/>
      <c r="D2" s="45"/>
      <c r="E2" s="45"/>
      <c r="F2" s="45"/>
      <c r="G2" s="2"/>
      <c r="H2" s="2"/>
      <c r="I2" s="2"/>
      <c r="J2" s="2"/>
      <c r="K2" s="2"/>
      <c r="L2" s="2"/>
      <c r="M2" s="2"/>
      <c r="N2" s="2"/>
      <c r="O2" s="36" t="s">
        <v>54</v>
      </c>
      <c r="P2" s="36"/>
      <c r="Q2" s="36"/>
      <c r="R2" s="36"/>
      <c r="S2" s="36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5" t="s">
        <v>19</v>
      </c>
      <c r="AK2" s="35"/>
    </row>
    <row r="3" spans="1:37" ht="15.75" x14ac:dyDescent="0.25">
      <c r="A3" s="3"/>
      <c r="B3" s="36" t="s">
        <v>57</v>
      </c>
      <c r="C3" s="36"/>
      <c r="D3" s="36"/>
      <c r="E3" s="36"/>
      <c r="F3" s="36"/>
      <c r="G3" s="3"/>
      <c r="H3" s="3"/>
      <c r="I3" s="3"/>
      <c r="J3" s="3"/>
      <c r="K3" s="3"/>
      <c r="L3" s="3"/>
      <c r="M3" s="3"/>
      <c r="N3" s="3"/>
      <c r="O3" s="36" t="s">
        <v>30</v>
      </c>
      <c r="P3" s="36"/>
      <c r="Q3" s="36"/>
      <c r="R3" s="36"/>
      <c r="S3" s="36"/>
      <c r="T3" s="3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 t="s">
        <v>52</v>
      </c>
      <c r="H4" s="3"/>
      <c r="I4" s="3"/>
      <c r="J4" s="3" t="s">
        <v>53</v>
      </c>
      <c r="K4" s="3"/>
      <c r="L4" s="3"/>
      <c r="M4" s="3"/>
      <c r="N4" s="3"/>
      <c r="O4" s="37" t="s">
        <v>45</v>
      </c>
      <c r="P4" s="37"/>
      <c r="Q4" s="37"/>
      <c r="R4" s="37"/>
      <c r="S4" s="37"/>
      <c r="T4" s="37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42" t="s">
        <v>8</v>
      </c>
      <c r="I7" s="43"/>
      <c r="J7" s="43"/>
      <c r="K7" s="43"/>
      <c r="L7" s="43"/>
      <c r="M7" s="43"/>
      <c r="N7" s="43"/>
      <c r="O7" s="43"/>
      <c r="P7" s="44"/>
      <c r="Q7" s="34" t="s">
        <v>6</v>
      </c>
      <c r="R7" s="34"/>
      <c r="S7" s="34"/>
      <c r="T7" s="42" t="s">
        <v>9</v>
      </c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4" t="s">
        <v>7</v>
      </c>
      <c r="AJ7" s="34"/>
      <c r="AK7" s="34"/>
    </row>
    <row r="8" spans="1:37" ht="15.75" customHeight="1" x14ac:dyDescent="0.25">
      <c r="A8" s="40"/>
      <c r="B8" s="34"/>
      <c r="C8" s="34"/>
      <c r="D8" s="34"/>
      <c r="E8" s="51" t="s">
        <v>15</v>
      </c>
      <c r="F8" s="51" t="s">
        <v>16</v>
      </c>
      <c r="G8" s="51" t="s">
        <v>17</v>
      </c>
      <c r="H8" s="58" t="s">
        <v>20</v>
      </c>
      <c r="I8" s="58"/>
      <c r="J8" s="58"/>
      <c r="K8" s="34" t="s">
        <v>21</v>
      </c>
      <c r="L8" s="34"/>
      <c r="M8" s="34"/>
      <c r="N8" s="40" t="s">
        <v>26</v>
      </c>
      <c r="O8" s="40"/>
      <c r="P8" s="40"/>
      <c r="Q8" s="51" t="s">
        <v>15</v>
      </c>
      <c r="R8" s="51" t="s">
        <v>16</v>
      </c>
      <c r="S8" s="51" t="s">
        <v>17</v>
      </c>
      <c r="T8" s="58" t="s">
        <v>27</v>
      </c>
      <c r="U8" s="58"/>
      <c r="V8" s="58"/>
      <c r="W8" s="58" t="s">
        <v>22</v>
      </c>
      <c r="X8" s="58"/>
      <c r="Y8" s="58"/>
      <c r="Z8" s="40" t="s">
        <v>28</v>
      </c>
      <c r="AA8" s="40"/>
      <c r="AB8" s="40"/>
      <c r="AC8" s="40" t="s">
        <v>29</v>
      </c>
      <c r="AD8" s="40"/>
      <c r="AE8" s="40"/>
      <c r="AF8" s="55" t="s">
        <v>23</v>
      </c>
      <c r="AG8" s="55"/>
      <c r="AH8" s="56"/>
      <c r="AI8" s="51" t="s">
        <v>15</v>
      </c>
      <c r="AJ8" s="51" t="s">
        <v>16</v>
      </c>
      <c r="AK8" s="51" t="s">
        <v>17</v>
      </c>
    </row>
    <row r="9" spans="1:37" ht="114.75" customHeight="1" x14ac:dyDescent="0.25">
      <c r="A9" s="40"/>
      <c r="B9" s="34"/>
      <c r="C9" s="34"/>
      <c r="D9" s="34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2"/>
      <c r="R9" s="52"/>
      <c r="S9" s="5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2"/>
      <c r="AJ9" s="52"/>
      <c r="AK9" s="52"/>
    </row>
    <row r="10" spans="1:37" ht="15.75" x14ac:dyDescent="0.25">
      <c r="A10" s="5">
        <v>1</v>
      </c>
      <c r="B10" s="6" t="s">
        <v>51</v>
      </c>
      <c r="C10" s="33" t="s">
        <v>55</v>
      </c>
      <c r="D10" s="11">
        <v>13</v>
      </c>
      <c r="E10" s="11">
        <v>3</v>
      </c>
      <c r="F10" s="11">
        <v>6</v>
      </c>
      <c r="G10" s="11">
        <v>4</v>
      </c>
      <c r="H10" s="11">
        <v>1</v>
      </c>
      <c r="I10" s="11">
        <v>7</v>
      </c>
      <c r="J10" s="11">
        <v>5</v>
      </c>
      <c r="K10" s="11">
        <v>1</v>
      </c>
      <c r="L10" s="11">
        <v>7</v>
      </c>
      <c r="M10" s="11">
        <v>5</v>
      </c>
      <c r="N10" s="11">
        <v>1</v>
      </c>
      <c r="O10" s="11">
        <v>7</v>
      </c>
      <c r="P10" s="11">
        <v>5</v>
      </c>
      <c r="Q10" s="11">
        <v>2</v>
      </c>
      <c r="R10" s="11">
        <v>7</v>
      </c>
      <c r="S10" s="11">
        <v>4</v>
      </c>
      <c r="T10" s="11">
        <v>3</v>
      </c>
      <c r="U10" s="11">
        <v>7</v>
      </c>
      <c r="V10" s="11">
        <v>3</v>
      </c>
      <c r="W10" s="11">
        <v>3</v>
      </c>
      <c r="X10" s="11">
        <v>7</v>
      </c>
      <c r="Y10" s="11">
        <v>3</v>
      </c>
      <c r="Z10" s="11">
        <v>3</v>
      </c>
      <c r="AA10" s="11">
        <v>7</v>
      </c>
      <c r="AB10" s="11">
        <v>3</v>
      </c>
      <c r="AC10" s="11">
        <v>3</v>
      </c>
      <c r="AD10" s="11">
        <v>7</v>
      </c>
      <c r="AE10" s="11">
        <v>3</v>
      </c>
      <c r="AF10" s="11">
        <v>3</v>
      </c>
      <c r="AG10" s="11">
        <v>7</v>
      </c>
      <c r="AH10" s="11">
        <v>3</v>
      </c>
      <c r="AI10" s="11">
        <v>3</v>
      </c>
      <c r="AJ10" s="11">
        <v>7</v>
      </c>
      <c r="AK10" s="11">
        <v>3</v>
      </c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48" t="s">
        <v>1</v>
      </c>
      <c r="B12" s="49"/>
      <c r="C12" s="50"/>
      <c r="D12" s="13">
        <f t="shared" ref="D12:AK12" si="0">SUM(D10:D11)</f>
        <v>13</v>
      </c>
      <c r="E12" s="11">
        <f t="shared" si="0"/>
        <v>3</v>
      </c>
      <c r="F12" s="11">
        <f t="shared" si="0"/>
        <v>6</v>
      </c>
      <c r="G12" s="11">
        <f t="shared" si="0"/>
        <v>4</v>
      </c>
      <c r="H12" s="11">
        <f t="shared" si="0"/>
        <v>1</v>
      </c>
      <c r="I12" s="11">
        <f t="shared" si="0"/>
        <v>7</v>
      </c>
      <c r="J12" s="11">
        <f t="shared" si="0"/>
        <v>5</v>
      </c>
      <c r="K12" s="11">
        <f t="shared" si="0"/>
        <v>1</v>
      </c>
      <c r="L12" s="11">
        <f t="shared" si="0"/>
        <v>7</v>
      </c>
      <c r="M12" s="11">
        <f t="shared" si="0"/>
        <v>5</v>
      </c>
      <c r="N12" s="11">
        <f t="shared" si="0"/>
        <v>1</v>
      </c>
      <c r="O12" s="11">
        <f t="shared" si="0"/>
        <v>7</v>
      </c>
      <c r="P12" s="11">
        <f t="shared" si="0"/>
        <v>5</v>
      </c>
      <c r="Q12" s="11">
        <f t="shared" si="0"/>
        <v>2</v>
      </c>
      <c r="R12" s="11">
        <f t="shared" si="0"/>
        <v>7</v>
      </c>
      <c r="S12" s="11">
        <f t="shared" si="0"/>
        <v>4</v>
      </c>
      <c r="T12" s="11">
        <f t="shared" si="0"/>
        <v>3</v>
      </c>
      <c r="U12" s="11">
        <f t="shared" si="0"/>
        <v>7</v>
      </c>
      <c r="V12" s="11">
        <f t="shared" si="0"/>
        <v>3</v>
      </c>
      <c r="W12" s="11">
        <f t="shared" si="0"/>
        <v>3</v>
      </c>
      <c r="X12" s="11">
        <f t="shared" si="0"/>
        <v>7</v>
      </c>
      <c r="Y12" s="11">
        <f t="shared" si="0"/>
        <v>3</v>
      </c>
      <c r="Z12" s="11">
        <f t="shared" si="0"/>
        <v>3</v>
      </c>
      <c r="AA12" s="11">
        <f t="shared" si="0"/>
        <v>7</v>
      </c>
      <c r="AB12" s="11">
        <f t="shared" si="0"/>
        <v>3</v>
      </c>
      <c r="AC12" s="11">
        <f t="shared" si="0"/>
        <v>3</v>
      </c>
      <c r="AD12" s="11">
        <f t="shared" si="0"/>
        <v>7</v>
      </c>
      <c r="AE12" s="11">
        <f t="shared" si="0"/>
        <v>3</v>
      </c>
      <c r="AF12" s="11">
        <f t="shared" si="0"/>
        <v>3</v>
      </c>
      <c r="AG12" s="11">
        <f t="shared" si="0"/>
        <v>7</v>
      </c>
      <c r="AH12" s="11">
        <f t="shared" si="0"/>
        <v>3</v>
      </c>
      <c r="AI12" s="11">
        <f t="shared" si="0"/>
        <v>3</v>
      </c>
      <c r="AJ12" s="11">
        <f t="shared" si="0"/>
        <v>7</v>
      </c>
      <c r="AK12" s="11">
        <f t="shared" si="0"/>
        <v>3</v>
      </c>
    </row>
    <row r="13" spans="1:37" ht="21.75" customHeight="1" x14ac:dyDescent="0.25">
      <c r="A13" s="38" t="s">
        <v>11</v>
      </c>
      <c r="B13" s="38"/>
      <c r="C13" s="38"/>
      <c r="D13" s="16">
        <f>D12*100/D12</f>
        <v>100</v>
      </c>
      <c r="E13" s="12">
        <f>E12*100/D12</f>
        <v>23.076923076923077</v>
      </c>
      <c r="F13" s="12">
        <f>F12*100/D12</f>
        <v>46.153846153846153</v>
      </c>
      <c r="G13" s="12">
        <f>G12*100/D12</f>
        <v>30.76923076923077</v>
      </c>
      <c r="H13" s="12">
        <f>H12*100/D12</f>
        <v>7.6923076923076925</v>
      </c>
      <c r="I13" s="12">
        <f>I12*100/D12</f>
        <v>53.846153846153847</v>
      </c>
      <c r="J13" s="12">
        <f>J12*100/D12</f>
        <v>38.46153846153846</v>
      </c>
      <c r="K13" s="12">
        <f>K12*100/D12</f>
        <v>7.6923076923076925</v>
      </c>
      <c r="L13" s="12">
        <f>L12*100/D12</f>
        <v>53.846153846153847</v>
      </c>
      <c r="M13" s="12">
        <f>M12*100/D12</f>
        <v>38.46153846153846</v>
      </c>
      <c r="N13" s="12">
        <f>N12*100/D12</f>
        <v>7.6923076923076925</v>
      </c>
      <c r="O13" s="12">
        <f>O12*100/D12</f>
        <v>53.846153846153847</v>
      </c>
      <c r="P13" s="12">
        <f>P12*100/D12</f>
        <v>38.46153846153846</v>
      </c>
      <c r="Q13" s="12">
        <f>Q12*100/D12</f>
        <v>15.384615384615385</v>
      </c>
      <c r="R13" s="12">
        <f>R12*100/D12</f>
        <v>53.846153846153847</v>
      </c>
      <c r="S13" s="12">
        <f>S12*100/D12</f>
        <v>30.76923076923077</v>
      </c>
      <c r="T13" s="12">
        <f>T12*100/D12</f>
        <v>23.076923076923077</v>
      </c>
      <c r="U13" s="12">
        <f>U12*100/D12</f>
        <v>53.846153846153847</v>
      </c>
      <c r="V13" s="12">
        <f>V12*100/D12</f>
        <v>23.076923076923077</v>
      </c>
      <c r="W13" s="12">
        <f>W12*100/D12</f>
        <v>23.076923076923077</v>
      </c>
      <c r="X13" s="12">
        <f>X12*100/D12</f>
        <v>53.846153846153847</v>
      </c>
      <c r="Y13" s="12">
        <f>Y12*100/D12</f>
        <v>23.076923076923077</v>
      </c>
      <c r="Z13" s="12">
        <f>Z12*100/D12</f>
        <v>23.076923076923077</v>
      </c>
      <c r="AA13" s="12">
        <f>AA12*100/D12</f>
        <v>53.846153846153847</v>
      </c>
      <c r="AB13" s="12">
        <f>AB12*100/D12</f>
        <v>23.076923076923077</v>
      </c>
      <c r="AC13" s="12">
        <f>AC12*100/D12</f>
        <v>23.076923076923077</v>
      </c>
      <c r="AD13" s="12">
        <f>AD12*100/D12</f>
        <v>53.846153846153847</v>
      </c>
      <c r="AE13" s="12">
        <f>AE12*100/D12</f>
        <v>23.076923076923077</v>
      </c>
      <c r="AF13" s="12">
        <f>AF12*100/D12</f>
        <v>23.076923076923077</v>
      </c>
      <c r="AG13" s="12">
        <f>AG12*100/D12</f>
        <v>53.846153846153847</v>
      </c>
      <c r="AH13" s="12">
        <f>AH12*100/D12</f>
        <v>23.076923076923077</v>
      </c>
      <c r="AI13" s="12">
        <f>AI12*100/D12</f>
        <v>23.076923076923077</v>
      </c>
      <c r="AJ13" s="12">
        <f>AJ12*100/D12</f>
        <v>53.846153846153847</v>
      </c>
      <c r="AK13" s="12">
        <f>AK12*100/D12</f>
        <v>23.076923076923077</v>
      </c>
    </row>
  </sheetData>
  <mergeCells count="34">
    <mergeCell ref="B2:F2"/>
    <mergeCell ref="Z8:AB8"/>
    <mergeCell ref="AC8:AE8"/>
    <mergeCell ref="A13:C13"/>
    <mergeCell ref="AI7:AK7"/>
    <mergeCell ref="A12:C12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topLeftCell="A6" zoomScaleNormal="100" workbookViewId="0">
      <selection activeCell="K24" sqref="K24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59"/>
      <c r="O1" s="59"/>
      <c r="V1" s="35" t="s">
        <v>19</v>
      </c>
      <c r="W1" s="35"/>
    </row>
    <row r="2" spans="1:23" ht="15.75" x14ac:dyDescent="0.25">
      <c r="B2" s="7" t="s">
        <v>35</v>
      </c>
      <c r="C2" s="2"/>
      <c r="E2" s="2"/>
      <c r="F2" s="2"/>
      <c r="I2" s="36" t="s">
        <v>56</v>
      </c>
      <c r="J2" s="36"/>
      <c r="K2" s="36"/>
      <c r="L2" s="36"/>
      <c r="M2" s="36"/>
      <c r="N2" s="3"/>
      <c r="O2" s="3"/>
    </row>
    <row r="3" spans="1:23" ht="15.75" x14ac:dyDescent="0.25">
      <c r="A3" s="3"/>
      <c r="B3" s="41" t="s">
        <v>57</v>
      </c>
      <c r="C3" s="41"/>
      <c r="D3" s="41"/>
      <c r="E3" s="41"/>
      <c r="F3" s="41"/>
      <c r="G3" s="41"/>
      <c r="H3" s="2"/>
      <c r="I3" s="41" t="s">
        <v>58</v>
      </c>
      <c r="J3" s="41"/>
      <c r="K3" s="41"/>
      <c r="L3" s="41"/>
      <c r="M3" s="41"/>
      <c r="N3" s="41"/>
      <c r="O3" s="3"/>
      <c r="P3" s="3"/>
      <c r="Q3" s="3"/>
    </row>
    <row r="4" spans="1:23" ht="15.75" x14ac:dyDescent="0.25">
      <c r="C4" s="8"/>
      <c r="E4" s="3"/>
      <c r="F4" s="3"/>
      <c r="I4" s="37" t="s">
        <v>46</v>
      </c>
      <c r="J4" s="37"/>
      <c r="K4" s="37"/>
      <c r="L4" s="37"/>
      <c r="M4" s="37"/>
      <c r="N4" s="37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51" t="s">
        <v>43</v>
      </c>
      <c r="B7" s="34" t="s">
        <v>14</v>
      </c>
      <c r="C7" s="34" t="s">
        <v>5</v>
      </c>
      <c r="D7" s="34"/>
      <c r="E7" s="34"/>
      <c r="F7" s="34" t="s">
        <v>8</v>
      </c>
      <c r="G7" s="34"/>
      <c r="H7" s="34"/>
      <c r="I7" s="34" t="s">
        <v>6</v>
      </c>
      <c r="J7" s="34"/>
      <c r="K7" s="34"/>
      <c r="L7" s="34" t="s">
        <v>9</v>
      </c>
      <c r="M7" s="34"/>
      <c r="N7" s="34"/>
      <c r="O7" s="34" t="s">
        <v>7</v>
      </c>
      <c r="P7" s="34"/>
      <c r="Q7" s="34"/>
      <c r="R7" s="40" t="s">
        <v>42</v>
      </c>
      <c r="S7" s="40"/>
      <c r="T7" s="40"/>
      <c r="U7" s="40"/>
      <c r="V7" s="40"/>
      <c r="W7" s="40"/>
    </row>
    <row r="8" spans="1:23" ht="63" x14ac:dyDescent="0.25">
      <c r="A8" s="52"/>
      <c r="B8" s="34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5" t="s">
        <v>11</v>
      </c>
      <c r="V8" s="1" t="s">
        <v>17</v>
      </c>
      <c r="W8" s="1" t="s">
        <v>11</v>
      </c>
    </row>
    <row r="9" spans="1:23" ht="15.75" x14ac:dyDescent="0.25">
      <c r="A9" s="17" t="s">
        <v>31</v>
      </c>
      <c r="B9" s="11"/>
      <c r="C9" s="11"/>
      <c r="D9" s="11"/>
      <c r="E9" s="11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7">
        <f t="shared" ref="V9:V15" si="4">(E9+H9+K9+N9+Q9)/5</f>
        <v>0</v>
      </c>
      <c r="W9" s="6" t="e">
        <f t="shared" ref="W9:W15" si="5">V9*100/B9</f>
        <v>#DIV/0!</v>
      </c>
    </row>
    <row r="10" spans="1:23" ht="15.75" x14ac:dyDescent="0.25">
      <c r="A10" s="17" t="s">
        <v>32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>
        <f t="shared" si="0"/>
        <v>0</v>
      </c>
      <c r="S10" s="6" t="e">
        <f t="shared" si="1"/>
        <v>#DIV/0!</v>
      </c>
      <c r="T10" s="5">
        <f t="shared" si="2"/>
        <v>0</v>
      </c>
      <c r="U10" s="6" t="e">
        <f t="shared" si="3"/>
        <v>#DIV/0!</v>
      </c>
      <c r="V10" s="27">
        <f t="shared" si="4"/>
        <v>0</v>
      </c>
      <c r="W10" s="6" t="e">
        <f t="shared" si="5"/>
        <v>#DIV/0!</v>
      </c>
    </row>
    <row r="11" spans="1:23" ht="15.75" x14ac:dyDescent="0.25">
      <c r="A11" s="17" t="s">
        <v>33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5">
        <f t="shared" si="0"/>
        <v>0</v>
      </c>
      <c r="S11" s="6" t="e">
        <f t="shared" si="1"/>
        <v>#DIV/0!</v>
      </c>
      <c r="T11" s="5">
        <f t="shared" si="2"/>
        <v>0</v>
      </c>
      <c r="U11" s="6" t="e">
        <f t="shared" si="3"/>
        <v>#DIV/0!</v>
      </c>
      <c r="V11" s="27">
        <f t="shared" si="4"/>
        <v>0</v>
      </c>
      <c r="W11" s="6" t="e">
        <f t="shared" si="5"/>
        <v>#DIV/0!</v>
      </c>
    </row>
    <row r="12" spans="1:23" ht="15.75" x14ac:dyDescent="0.25">
      <c r="A12" s="17" t="s">
        <v>34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5">
        <f t="shared" si="0"/>
        <v>0</v>
      </c>
      <c r="S12" s="6" t="e">
        <f t="shared" si="1"/>
        <v>#DIV/0!</v>
      </c>
      <c r="T12" s="5">
        <f t="shared" si="2"/>
        <v>0</v>
      </c>
      <c r="U12" s="6" t="e">
        <f t="shared" si="3"/>
        <v>#DIV/0!</v>
      </c>
      <c r="V12" s="27">
        <f t="shared" si="4"/>
        <v>0</v>
      </c>
      <c r="W12" s="6" t="e">
        <f t="shared" si="5"/>
        <v>#DIV/0!</v>
      </c>
    </row>
    <row r="13" spans="1:23" ht="15.75" x14ac:dyDescent="0.25">
      <c r="A13" s="17" t="s">
        <v>47</v>
      </c>
      <c r="B13" s="11">
        <v>13</v>
      </c>
      <c r="C13" s="11">
        <v>3</v>
      </c>
      <c r="D13" s="11">
        <v>6</v>
      </c>
      <c r="E13" s="11">
        <v>4</v>
      </c>
      <c r="F13" s="11">
        <v>1</v>
      </c>
      <c r="G13" s="11">
        <v>7</v>
      </c>
      <c r="H13" s="11">
        <v>5</v>
      </c>
      <c r="I13" s="11">
        <v>2</v>
      </c>
      <c r="J13" s="11">
        <v>7</v>
      </c>
      <c r="K13" s="11">
        <v>4</v>
      </c>
      <c r="L13" s="11">
        <v>3</v>
      </c>
      <c r="M13" s="11">
        <v>7</v>
      </c>
      <c r="N13" s="11">
        <v>3</v>
      </c>
      <c r="O13" s="11">
        <v>3</v>
      </c>
      <c r="P13" s="11">
        <v>7</v>
      </c>
      <c r="Q13" s="11">
        <v>3</v>
      </c>
      <c r="R13" s="5">
        <f t="shared" si="0"/>
        <v>2.4</v>
      </c>
      <c r="S13" s="6">
        <f t="shared" si="1"/>
        <v>18.46153846153846</v>
      </c>
      <c r="T13" s="5">
        <f t="shared" si="2"/>
        <v>6.8</v>
      </c>
      <c r="U13" s="6">
        <f t="shared" si="3"/>
        <v>52.307692307692307</v>
      </c>
      <c r="V13" s="27">
        <f t="shared" si="4"/>
        <v>3.8</v>
      </c>
      <c r="W13" s="6">
        <f t="shared" si="5"/>
        <v>29.23076923076923</v>
      </c>
    </row>
    <row r="14" spans="1:23" ht="50.45" hidden="1" customHeight="1" x14ac:dyDescent="0.25">
      <c r="A14" s="32" t="s">
        <v>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7">
        <f t="shared" si="4"/>
        <v>0</v>
      </c>
      <c r="W14" s="6" t="e">
        <f t="shared" si="5"/>
        <v>#DIV/0!</v>
      </c>
    </row>
    <row r="15" spans="1:23" ht="63" hidden="1" x14ac:dyDescent="0.25">
      <c r="A15" s="32" t="s">
        <v>49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7">
        <f t="shared" si="4"/>
        <v>0</v>
      </c>
      <c r="W15" s="6" t="e">
        <f t="shared" si="5"/>
        <v>#DIV/0!</v>
      </c>
    </row>
    <row r="16" spans="1:23" ht="15.75" x14ac:dyDescent="0.25">
      <c r="A16" s="13" t="s">
        <v>1</v>
      </c>
      <c r="B16" s="13">
        <f>SUM(B8:B15)</f>
        <v>13</v>
      </c>
      <c r="C16" s="13">
        <f t="shared" ref="C16:Q16" si="6">SUM(C8:C15)</f>
        <v>3</v>
      </c>
      <c r="D16" s="13">
        <f t="shared" si="6"/>
        <v>6</v>
      </c>
      <c r="E16" s="13">
        <f t="shared" si="6"/>
        <v>4</v>
      </c>
      <c r="F16" s="13">
        <f t="shared" si="6"/>
        <v>1</v>
      </c>
      <c r="G16" s="13">
        <f t="shared" si="6"/>
        <v>7</v>
      </c>
      <c r="H16" s="13">
        <f t="shared" si="6"/>
        <v>5</v>
      </c>
      <c r="I16" s="13">
        <f t="shared" si="6"/>
        <v>2</v>
      </c>
      <c r="J16" s="13">
        <f t="shared" si="6"/>
        <v>7</v>
      </c>
      <c r="K16" s="13">
        <f t="shared" si="6"/>
        <v>4</v>
      </c>
      <c r="L16" s="13">
        <f t="shared" si="6"/>
        <v>3</v>
      </c>
      <c r="M16" s="13">
        <f t="shared" si="6"/>
        <v>7</v>
      </c>
      <c r="N16" s="13">
        <f t="shared" si="6"/>
        <v>3</v>
      </c>
      <c r="O16" s="13">
        <f t="shared" si="6"/>
        <v>3</v>
      </c>
      <c r="P16" s="13">
        <f t="shared" si="6"/>
        <v>7</v>
      </c>
      <c r="Q16" s="13">
        <f t="shared" si="6"/>
        <v>3</v>
      </c>
      <c r="R16" s="5"/>
      <c r="S16" s="6"/>
      <c r="T16" s="5"/>
      <c r="U16" s="6"/>
      <c r="V16" s="27"/>
      <c r="W16" s="6"/>
    </row>
    <row r="17" spans="1:23" ht="17.25" customHeight="1" x14ac:dyDescent="0.25">
      <c r="A17" s="26" t="s">
        <v>12</v>
      </c>
      <c r="B17" s="15">
        <f>B16*100/B16</f>
        <v>100</v>
      </c>
      <c r="C17" s="12">
        <f>C16*100/B16</f>
        <v>23.076923076923077</v>
      </c>
      <c r="D17" s="12">
        <f>D16*100/B16</f>
        <v>46.153846153846153</v>
      </c>
      <c r="E17" s="12">
        <f>E16*100/B16</f>
        <v>30.76923076923077</v>
      </c>
      <c r="F17" s="12">
        <f>F16*100/B16</f>
        <v>7.6923076923076925</v>
      </c>
      <c r="G17" s="12">
        <f>G16*100/B16</f>
        <v>53.846153846153847</v>
      </c>
      <c r="H17" s="12">
        <f>H16*100/B16</f>
        <v>38.46153846153846</v>
      </c>
      <c r="I17" s="12">
        <f>I16*100/B16</f>
        <v>15.384615384615385</v>
      </c>
      <c r="J17" s="12">
        <f>J16*100/B16</f>
        <v>53.846153846153847</v>
      </c>
      <c r="K17" s="12">
        <f>K16*100/B16</f>
        <v>30.76923076923077</v>
      </c>
      <c r="L17" s="12">
        <f>L16*100/B16</f>
        <v>23.076923076923077</v>
      </c>
      <c r="M17" s="12">
        <f>M16*100/B16</f>
        <v>53.846153846153847</v>
      </c>
      <c r="N17" s="12">
        <f>N16*100/B16</f>
        <v>23.076923076923077</v>
      </c>
      <c r="O17" s="12">
        <f>O16*100/B16</f>
        <v>23.076923076923077</v>
      </c>
      <c r="P17" s="12">
        <f>P16*100/B16</f>
        <v>53.846153846153847</v>
      </c>
      <c r="Q17" s="12">
        <f>Q16*100/B16</f>
        <v>23.076923076923077</v>
      </c>
      <c r="R17" s="24"/>
      <c r="S17" s="24"/>
      <c r="T17" s="24"/>
      <c r="U17" s="24"/>
      <c r="V17" s="24"/>
      <c r="W17" s="24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</vt:lpstr>
      <vt:lpstr>ортаңғы топ</vt:lpstr>
      <vt:lpstr>ересек топ (мектепалды сынып)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2025-06-02T10:29:50Z</dcterms:modified>
</cp:coreProperties>
</file>