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A503AFE-17D2-4262-8FE3-119E41273864}" xr6:coauthVersionLast="47" xr6:coauthVersionMax="47" xr10:uidLastSave="{00000000-0000-0000-0000-000000000000}"/>
  <bookViews>
    <workbookView xWindow="1230" yWindow="405" windowWidth="19260" windowHeight="10515" activeTab="1" xr2:uid="{00000000-000D-0000-FFFF-FFFF00000000}"/>
  </bookViews>
  <sheets>
    <sheet name="мектепалды сыныбы" sheetId="13" r:id="rId1"/>
    <sheet name="МДҰ әдіскерінің жинағы" sheetId="1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6" l="1"/>
  <c r="D10" i="16"/>
  <c r="C10" i="16"/>
  <c r="B11" i="16"/>
  <c r="V9" i="16"/>
  <c r="W9" i="16" s="1"/>
  <c r="T9" i="16"/>
  <c r="U9" i="16" s="1"/>
  <c r="R9" i="16"/>
  <c r="S9" i="16" s="1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R10" i="16" l="1"/>
  <c r="S10" i="16" s="1"/>
  <c r="T10" i="16"/>
  <c r="U10" i="16" s="1"/>
  <c r="V10" i="16"/>
  <c r="W10" i="16" s="1"/>
</calcChain>
</file>

<file path=xl/sharedStrings.xml><?xml version="1.0" encoding="utf-8"?>
<sst xmlns="http://schemas.openxmlformats.org/spreadsheetml/2006/main" count="105" uniqueCount="42">
  <si>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</si>
  <si>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</si>
  <si>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</si>
  <si>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</si>
  <si>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</si>
  <si>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</si>
  <si>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</si>
  <si>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</si>
  <si>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</si>
  <si>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</si>
  <si>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</si>
  <si>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</si>
  <si>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</si>
  <si>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</si>
  <si>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</si>
  <si>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</si>
  <si>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</si>
  <si>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</si>
  <si>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</si>
  <si>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Әдіскерінің аты-жөні_____________________________________</t>
  </si>
  <si>
    <t>Қазақ тілі</t>
  </si>
  <si>
    <t>Сурет салу</t>
  </si>
  <si>
    <t>Жапсыру</t>
  </si>
  <si>
    <t>Құрастыру</t>
  </si>
  <si>
    <t>Оқыту тілі: мемлекеттік тілде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</si>
  <si>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</si>
  <si>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</si>
  <si>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</si>
  <si>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Оқыту тілі:Мемлекеттік тілде</t>
  </si>
  <si>
    <t xml:space="preserve">Жас ерекшелік топтары </t>
  </si>
  <si>
    <t xml:space="preserve">Балалар саны </t>
  </si>
  <si>
    <t>БАРЛЫҒЫ</t>
  </si>
  <si>
    <t>Мектепалды  сыныбы</t>
  </si>
  <si>
    <t xml:space="preserve"> %</t>
  </si>
  <si>
    <t>Мектепалды сыныптың жиынтық есебі</t>
  </si>
  <si>
    <t xml:space="preserve">Мекен-жайы: </t>
  </si>
  <si>
    <t>МДҰ атауы:  Жамбыл жалпы білім беретін мектебі</t>
  </si>
  <si>
    <t>Мукушева М.С</t>
  </si>
  <si>
    <t>Мектепалды сынып</t>
  </si>
  <si>
    <r>
      <rPr>
        <b/>
        <sz val="12"/>
        <color theme="1"/>
        <rFont val="Times New Roman"/>
        <family val="1"/>
        <charset val="204"/>
      </rPr>
      <t xml:space="preserve">Оқу жылы: </t>
    </r>
    <r>
      <rPr>
        <sz val="12"/>
        <color theme="1"/>
        <rFont val="Times New Roman"/>
        <charset val="204"/>
      </rPr>
      <t>2023-2024</t>
    </r>
  </si>
  <si>
    <r>
      <rPr>
        <b/>
        <sz val="12"/>
        <color theme="1"/>
        <rFont val="Times New Roman"/>
        <family val="1"/>
        <charset val="204"/>
      </rPr>
      <t>Өткізу мерзімі</t>
    </r>
    <r>
      <rPr>
        <sz val="12"/>
        <color theme="1"/>
        <rFont val="Times New Roman"/>
        <charset val="204"/>
      </rPr>
      <t>: қорытынды</t>
    </r>
  </si>
  <si>
    <r>
      <rPr>
        <b/>
        <sz val="12"/>
        <color theme="1"/>
        <rFont val="Times New Roman"/>
        <family val="1"/>
        <charset val="204"/>
      </rPr>
      <t>Өткізу кезеңі</t>
    </r>
    <r>
      <rPr>
        <sz val="12"/>
        <color theme="1"/>
        <rFont val="Times New Roman"/>
        <charset val="204"/>
      </rPr>
      <t>: мамыр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</si>
</sst>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3"/>
  <sheetViews>
    <sheetView topLeftCell="P1" zoomScale="90" zoomScaleNormal="90" workbookViewId="0">
      <selection activeCell="AM11" sqref="AM11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1"/>
      <c r="B2" s="21" t="s">
        <v>34</v>
      </c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9" t="s">
        <v>36</v>
      </c>
      <c r="S2" s="49"/>
      <c r="T2" s="49"/>
      <c r="U2" s="49"/>
      <c r="V2" s="4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0" t="s">
        <v>0</v>
      </c>
      <c r="AN2" s="50"/>
    </row>
    <row r="3" spans="1:40" ht="15.75" x14ac:dyDescent="0.25">
      <c r="A3" s="3"/>
      <c r="B3" s="49" t="s">
        <v>19</v>
      </c>
      <c r="C3" s="49"/>
      <c r="D3" s="49"/>
      <c r="E3" s="49"/>
      <c r="F3" s="49"/>
      <c r="G3" s="24" t="s">
        <v>39</v>
      </c>
      <c r="H3" s="2"/>
      <c r="I3" s="2"/>
      <c r="J3" s="24" t="s">
        <v>40</v>
      </c>
      <c r="K3" s="2"/>
      <c r="L3" s="2"/>
      <c r="M3" s="24" t="s">
        <v>41</v>
      </c>
      <c r="N3" s="2"/>
      <c r="O3" s="2"/>
      <c r="P3" s="2"/>
      <c r="Q3" s="2"/>
      <c r="R3" s="49" t="s">
        <v>35</v>
      </c>
      <c r="S3" s="49"/>
      <c r="T3" s="49"/>
      <c r="U3" s="49"/>
      <c r="V3" s="49"/>
      <c r="W3" s="4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1" t="s">
        <v>24</v>
      </c>
      <c r="S4" s="51"/>
      <c r="T4" s="51"/>
      <c r="U4" s="51"/>
      <c r="V4" s="51"/>
      <c r="W4" s="51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28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/>
      <c r="G7" s="29"/>
      <c r="H7" s="36" t="s">
        <v>6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29" t="s">
        <v>7</v>
      </c>
      <c r="U7" s="29"/>
      <c r="V7" s="29"/>
      <c r="W7" s="36" t="s">
        <v>8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29" t="s">
        <v>9</v>
      </c>
      <c r="AM7" s="29"/>
      <c r="AN7" s="29"/>
    </row>
    <row r="8" spans="1:40" ht="15.75" customHeight="1" x14ac:dyDescent="0.25">
      <c r="A8" s="28"/>
      <c r="B8" s="29"/>
      <c r="C8" s="29"/>
      <c r="D8" s="29"/>
      <c r="E8" s="25" t="s">
        <v>10</v>
      </c>
      <c r="F8" s="25" t="s">
        <v>11</v>
      </c>
      <c r="G8" s="25" t="s">
        <v>12</v>
      </c>
      <c r="H8" s="39" t="s">
        <v>13</v>
      </c>
      <c r="I8" s="40"/>
      <c r="J8" s="41"/>
      <c r="K8" s="42" t="s">
        <v>14</v>
      </c>
      <c r="L8" s="43"/>
      <c r="M8" s="44"/>
      <c r="N8" s="45" t="s">
        <v>25</v>
      </c>
      <c r="O8" s="46"/>
      <c r="P8" s="47"/>
      <c r="Q8" s="48" t="s">
        <v>20</v>
      </c>
      <c r="R8" s="31"/>
      <c r="S8" s="32"/>
      <c r="T8" s="25" t="s">
        <v>10</v>
      </c>
      <c r="U8" s="25" t="s">
        <v>11</v>
      </c>
      <c r="V8" s="25" t="s">
        <v>12</v>
      </c>
      <c r="W8" s="30" t="s">
        <v>21</v>
      </c>
      <c r="X8" s="30"/>
      <c r="Y8" s="30"/>
      <c r="Z8" s="30" t="s">
        <v>15</v>
      </c>
      <c r="AA8" s="30"/>
      <c r="AB8" s="30"/>
      <c r="AC8" s="28" t="s">
        <v>22</v>
      </c>
      <c r="AD8" s="28"/>
      <c r="AE8" s="28"/>
      <c r="AF8" s="28" t="s">
        <v>23</v>
      </c>
      <c r="AG8" s="28"/>
      <c r="AH8" s="28"/>
      <c r="AI8" s="31" t="s">
        <v>16</v>
      </c>
      <c r="AJ8" s="31"/>
      <c r="AK8" s="32"/>
      <c r="AL8" s="25" t="s">
        <v>10</v>
      </c>
      <c r="AM8" s="25" t="s">
        <v>11</v>
      </c>
      <c r="AN8" s="25" t="s">
        <v>12</v>
      </c>
    </row>
    <row r="9" spans="1:40" ht="126.75" customHeight="1" x14ac:dyDescent="0.25">
      <c r="A9" s="28"/>
      <c r="B9" s="29"/>
      <c r="C9" s="29"/>
      <c r="D9" s="29"/>
      <c r="E9" s="26"/>
      <c r="F9" s="26"/>
      <c r="G9" s="26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6" t="s">
        <v>10</v>
      </c>
      <c r="O9" s="6" t="s">
        <v>11</v>
      </c>
      <c r="P9" s="6" t="s">
        <v>12</v>
      </c>
      <c r="Q9" s="6" t="s">
        <v>10</v>
      </c>
      <c r="R9" s="6" t="s">
        <v>11</v>
      </c>
      <c r="S9" s="6" t="s">
        <v>12</v>
      </c>
      <c r="T9" s="26"/>
      <c r="U9" s="26"/>
      <c r="V9" s="26"/>
      <c r="W9" s="6" t="s">
        <v>10</v>
      </c>
      <c r="X9" s="6" t="s">
        <v>11</v>
      </c>
      <c r="Y9" s="6" t="s">
        <v>12</v>
      </c>
      <c r="Z9" s="6" t="s">
        <v>10</v>
      </c>
      <c r="AA9" s="6" t="s">
        <v>11</v>
      </c>
      <c r="AB9" s="6" t="s">
        <v>12</v>
      </c>
      <c r="AC9" s="6" t="s">
        <v>10</v>
      </c>
      <c r="AD9" s="6" t="s">
        <v>11</v>
      </c>
      <c r="AE9" s="6" t="s">
        <v>12</v>
      </c>
      <c r="AF9" s="6" t="s">
        <v>10</v>
      </c>
      <c r="AG9" s="6" t="s">
        <v>11</v>
      </c>
      <c r="AH9" s="6" t="s">
        <v>12</v>
      </c>
      <c r="AI9" s="6" t="s">
        <v>10</v>
      </c>
      <c r="AJ9" s="6" t="s">
        <v>11</v>
      </c>
      <c r="AK9" s="6" t="s">
        <v>12</v>
      </c>
      <c r="AL9" s="26"/>
      <c r="AM9" s="26"/>
      <c r="AN9" s="26"/>
    </row>
    <row r="10" spans="1:40" ht="15.75" x14ac:dyDescent="0.25">
      <c r="A10" s="16">
        <v>1</v>
      </c>
      <c r="B10" s="16" t="s">
        <v>38</v>
      </c>
      <c r="C10" s="16" t="s">
        <v>37</v>
      </c>
      <c r="D10" s="16">
        <v>11</v>
      </c>
      <c r="E10" s="16">
        <v>6</v>
      </c>
      <c r="F10" s="16">
        <v>5</v>
      </c>
      <c r="G10" s="16">
        <v>0</v>
      </c>
      <c r="H10" s="16">
        <v>6</v>
      </c>
      <c r="I10" s="16">
        <v>4</v>
      </c>
      <c r="J10" s="16">
        <v>1</v>
      </c>
      <c r="K10" s="16">
        <v>6</v>
      </c>
      <c r="L10" s="16">
        <v>4</v>
      </c>
      <c r="M10" s="16">
        <v>1</v>
      </c>
      <c r="N10" s="16">
        <v>6</v>
      </c>
      <c r="O10" s="16">
        <v>4</v>
      </c>
      <c r="P10" s="16">
        <v>1</v>
      </c>
      <c r="Q10" s="16">
        <v>6</v>
      </c>
      <c r="R10" s="16">
        <v>4</v>
      </c>
      <c r="S10" s="16">
        <v>1</v>
      </c>
      <c r="T10" s="16">
        <v>5</v>
      </c>
      <c r="U10" s="16">
        <v>6</v>
      </c>
      <c r="V10" s="16">
        <v>0</v>
      </c>
      <c r="W10" s="16">
        <v>6</v>
      </c>
      <c r="X10" s="16">
        <v>5</v>
      </c>
      <c r="Y10" s="16">
        <v>0</v>
      </c>
      <c r="Z10" s="16">
        <v>6</v>
      </c>
      <c r="AA10" s="16">
        <v>5</v>
      </c>
      <c r="AB10" s="16">
        <v>0</v>
      </c>
      <c r="AC10" s="16">
        <v>6</v>
      </c>
      <c r="AD10" s="16">
        <v>5</v>
      </c>
      <c r="AE10" s="16">
        <v>0</v>
      </c>
      <c r="AF10" s="16">
        <v>6</v>
      </c>
      <c r="AG10" s="16">
        <v>5</v>
      </c>
      <c r="AH10" s="16">
        <v>0</v>
      </c>
      <c r="AI10" s="16">
        <v>6</v>
      </c>
      <c r="AJ10" s="16">
        <v>5</v>
      </c>
      <c r="AK10" s="16">
        <v>0</v>
      </c>
      <c r="AL10" s="16">
        <v>6</v>
      </c>
      <c r="AM10" s="16">
        <v>5</v>
      </c>
      <c r="AN10" s="16">
        <v>0</v>
      </c>
    </row>
    <row r="11" spans="1:40" ht="15.75" x14ac:dyDescent="0.25">
      <c r="A11" s="16">
        <v>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15.75" x14ac:dyDescent="0.25">
      <c r="A12" s="33" t="s">
        <v>17</v>
      </c>
      <c r="B12" s="34"/>
      <c r="C12" s="35"/>
      <c r="D12" s="22">
        <v>11</v>
      </c>
      <c r="E12" s="16">
        <v>6</v>
      </c>
      <c r="F12" s="16">
        <v>5</v>
      </c>
      <c r="G12" s="16">
        <v>0</v>
      </c>
      <c r="H12" s="16">
        <v>6</v>
      </c>
      <c r="I12" s="16">
        <v>4</v>
      </c>
      <c r="J12" s="16">
        <v>1</v>
      </c>
      <c r="K12" s="16">
        <v>6</v>
      </c>
      <c r="L12" s="16">
        <v>4</v>
      </c>
      <c r="M12" s="16">
        <v>1</v>
      </c>
      <c r="N12" s="16">
        <v>6</v>
      </c>
      <c r="O12" s="16">
        <v>4</v>
      </c>
      <c r="P12" s="16">
        <v>1</v>
      </c>
      <c r="Q12" s="16">
        <v>6</v>
      </c>
      <c r="R12" s="16">
        <v>4</v>
      </c>
      <c r="S12" s="16">
        <v>1</v>
      </c>
      <c r="T12" s="16">
        <v>5</v>
      </c>
      <c r="U12" s="16">
        <v>6</v>
      </c>
      <c r="V12" s="16">
        <v>0</v>
      </c>
      <c r="W12" s="16">
        <v>6</v>
      </c>
      <c r="X12" s="16">
        <v>5</v>
      </c>
      <c r="Y12" s="16">
        <v>0</v>
      </c>
      <c r="Z12" s="16">
        <v>6</v>
      </c>
      <c r="AA12" s="16">
        <v>5</v>
      </c>
      <c r="AB12" s="16">
        <v>0</v>
      </c>
      <c r="AC12" s="16">
        <v>6</v>
      </c>
      <c r="AD12" s="16">
        <v>5</v>
      </c>
      <c r="AE12" s="16">
        <v>0</v>
      </c>
      <c r="AF12" s="16">
        <v>6</v>
      </c>
      <c r="AG12" s="16">
        <v>5</v>
      </c>
      <c r="AH12" s="16">
        <v>0</v>
      </c>
      <c r="AI12" s="16">
        <v>6</v>
      </c>
      <c r="AJ12" s="16">
        <v>5</v>
      </c>
      <c r="AK12" s="16">
        <v>0</v>
      </c>
      <c r="AL12" s="16">
        <v>6</v>
      </c>
      <c r="AM12" s="16">
        <v>5</v>
      </c>
      <c r="AN12" s="16">
        <v>0</v>
      </c>
    </row>
    <row r="13" spans="1:40" ht="18.75" customHeight="1" x14ac:dyDescent="0.25">
      <c r="A13" s="27" t="s">
        <v>18</v>
      </c>
      <c r="B13" s="27"/>
      <c r="C13" s="27"/>
      <c r="D13" s="23">
        <f>D12*100/D12</f>
        <v>100</v>
      </c>
      <c r="E13" s="16">
        <f>E12*100/D12</f>
        <v>54.545454545454547</v>
      </c>
      <c r="F13" s="16">
        <f>F12*100/D12</f>
        <v>45.454545454545453</v>
      </c>
      <c r="G13" s="16">
        <f>G12*100/D12</f>
        <v>0</v>
      </c>
      <c r="H13" s="16">
        <f>H12*100/D12</f>
        <v>54.545454545454547</v>
      </c>
      <c r="I13" s="16">
        <f>I12*100/D12</f>
        <v>36.363636363636367</v>
      </c>
      <c r="J13" s="16">
        <f>J12*100/D12</f>
        <v>9.0909090909090917</v>
      </c>
      <c r="K13" s="16">
        <f>K12*100/D12</f>
        <v>54.545454545454547</v>
      </c>
      <c r="L13" s="16">
        <f>L12*100/D12</f>
        <v>36.363636363636367</v>
      </c>
      <c r="M13" s="16">
        <f>M12*100/D12</f>
        <v>9.0909090909090917</v>
      </c>
      <c r="N13" s="16">
        <f>N12*100/D12</f>
        <v>54.545454545454547</v>
      </c>
      <c r="O13" s="16">
        <f>O12*100/D12</f>
        <v>36.363636363636367</v>
      </c>
      <c r="P13" s="16">
        <f>P12*100/D12</f>
        <v>9.0909090909090917</v>
      </c>
      <c r="Q13" s="16">
        <f>Q12*100/D12</f>
        <v>54.545454545454547</v>
      </c>
      <c r="R13" s="16">
        <f>R12*100/D12</f>
        <v>36.363636363636367</v>
      </c>
      <c r="S13" s="16">
        <f>S12*100/D12</f>
        <v>9.0909090909090917</v>
      </c>
      <c r="T13" s="16">
        <f>T12*100/D12</f>
        <v>45.454545454545453</v>
      </c>
      <c r="U13" s="16">
        <f>U12*100/D12</f>
        <v>54.545454545454547</v>
      </c>
      <c r="V13" s="16">
        <f>V12*100/D12</f>
        <v>0</v>
      </c>
      <c r="W13" s="16">
        <f>W12*100/D12</f>
        <v>54.545454545454547</v>
      </c>
      <c r="X13" s="16">
        <f>X12*100/D12</f>
        <v>45.454545454545453</v>
      </c>
      <c r="Y13" s="16">
        <f>Y12*100/D12</f>
        <v>0</v>
      </c>
      <c r="Z13" s="16">
        <f>Z12*100/D12</f>
        <v>54.545454545454547</v>
      </c>
      <c r="AA13" s="16">
        <f>AA12*100/D12</f>
        <v>45.454545454545453</v>
      </c>
      <c r="AB13" s="16">
        <f>AB12*100/D12</f>
        <v>0</v>
      </c>
      <c r="AC13" s="16">
        <f>AC12*100/D12</f>
        <v>54.545454545454547</v>
      </c>
      <c r="AD13" s="16">
        <f>AD12*100/D12</f>
        <v>45.454545454545453</v>
      </c>
      <c r="AE13" s="16">
        <f>AE12*100/D12</f>
        <v>0</v>
      </c>
      <c r="AF13" s="16">
        <f>AF12*100/D12</f>
        <v>54.545454545454547</v>
      </c>
      <c r="AG13" s="16">
        <f>AG12*100/D12</f>
        <v>45.454545454545453</v>
      </c>
      <c r="AH13" s="16">
        <f>AH12*100/D12</f>
        <v>0</v>
      </c>
      <c r="AI13" s="16">
        <f>AI12*100/D12</f>
        <v>54.545454545454547</v>
      </c>
      <c r="AJ13" s="16">
        <f>AJ12*100/D12</f>
        <v>45.454545454545453</v>
      </c>
      <c r="AK13" s="16">
        <f>AK12*100/D12</f>
        <v>0</v>
      </c>
      <c r="AL13" s="16">
        <f>AL12*100/D12</f>
        <v>54.545454545454547</v>
      </c>
      <c r="AM13" s="16">
        <f>AM12*100/D12</f>
        <v>45.454545454545453</v>
      </c>
      <c r="AN13" s="16">
        <f>AN12*100/D12</f>
        <v>0</v>
      </c>
    </row>
  </sheetData>
  <mergeCells count="34">
    <mergeCell ref="AL7:AN7"/>
    <mergeCell ref="R2:V2"/>
    <mergeCell ref="AM2:AN2"/>
    <mergeCell ref="B3:F3"/>
    <mergeCell ref="R3:W3"/>
    <mergeCell ref="R4:W4"/>
    <mergeCell ref="W8:Y8"/>
    <mergeCell ref="E7:G7"/>
    <mergeCell ref="H7:S7"/>
    <mergeCell ref="T7:V7"/>
    <mergeCell ref="W7:AK7"/>
    <mergeCell ref="T8:T9"/>
    <mergeCell ref="U8:U9"/>
    <mergeCell ref="V8:V9"/>
    <mergeCell ref="H8:J8"/>
    <mergeCell ref="K8:M8"/>
    <mergeCell ref="N8:P8"/>
    <mergeCell ref="Q8:S8"/>
    <mergeCell ref="AL8:AL9"/>
    <mergeCell ref="AM8:AM9"/>
    <mergeCell ref="AN8:AN9"/>
    <mergeCell ref="A13:C13"/>
    <mergeCell ref="A7:A9"/>
    <mergeCell ref="B7:B9"/>
    <mergeCell ref="C7:C9"/>
    <mergeCell ref="D7:D9"/>
    <mergeCell ref="Z8:AB8"/>
    <mergeCell ref="AC8:AE8"/>
    <mergeCell ref="AF8:AH8"/>
    <mergeCell ref="AI8:AK8"/>
    <mergeCell ref="A12:C12"/>
    <mergeCell ref="E8:E9"/>
    <mergeCell ref="F8:F9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"/>
  <sheetViews>
    <sheetView tabSelected="1" topLeftCell="E1" workbookViewId="0">
      <selection activeCell="N9" sqref="N9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23" x14ac:dyDescent="0.25">
      <c r="N1" s="52"/>
      <c r="O1" s="52"/>
      <c r="V1" s="50" t="s">
        <v>0</v>
      </c>
      <c r="W1" s="50"/>
    </row>
    <row r="2" spans="1:23" ht="15.75" x14ac:dyDescent="0.25">
      <c r="B2" s="1" t="s">
        <v>26</v>
      </c>
      <c r="C2" s="2"/>
      <c r="E2" s="2"/>
      <c r="F2" s="2"/>
      <c r="I2" s="53" t="s">
        <v>36</v>
      </c>
      <c r="J2" s="49"/>
      <c r="K2" s="49"/>
      <c r="L2" s="49"/>
      <c r="M2" s="49"/>
      <c r="N2" s="3"/>
      <c r="O2" s="3"/>
    </row>
    <row r="3" spans="1:23" ht="15.75" x14ac:dyDescent="0.25">
      <c r="A3" s="3"/>
      <c r="B3" s="54" t="s">
        <v>27</v>
      </c>
      <c r="C3" s="54"/>
      <c r="D3" s="54"/>
      <c r="E3" s="54"/>
      <c r="F3" s="54"/>
      <c r="G3" s="54"/>
      <c r="H3" s="2"/>
      <c r="I3" s="54" t="s">
        <v>35</v>
      </c>
      <c r="J3" s="54"/>
      <c r="K3" s="54"/>
      <c r="L3" s="54"/>
      <c r="M3" s="54"/>
      <c r="N3" s="54"/>
      <c r="O3" s="3"/>
      <c r="P3" s="3"/>
      <c r="Q3" s="3"/>
    </row>
    <row r="4" spans="1:23" ht="15.75" x14ac:dyDescent="0.25">
      <c r="C4" s="4"/>
      <c r="E4" s="3"/>
      <c r="F4" s="3"/>
      <c r="I4" s="51" t="s">
        <v>28</v>
      </c>
      <c r="J4" s="51"/>
      <c r="K4" s="51"/>
      <c r="L4" s="51"/>
      <c r="M4" s="51"/>
      <c r="N4" s="5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5" t="s">
        <v>29</v>
      </c>
      <c r="B7" s="29" t="s">
        <v>30</v>
      </c>
      <c r="C7" s="29" t="s">
        <v>5</v>
      </c>
      <c r="D7" s="29"/>
      <c r="E7" s="29"/>
      <c r="F7" s="29" t="s">
        <v>6</v>
      </c>
      <c r="G7" s="29"/>
      <c r="H7" s="29"/>
      <c r="I7" s="29" t="s">
        <v>7</v>
      </c>
      <c r="J7" s="29"/>
      <c r="K7" s="29"/>
      <c r="L7" s="29" t="s">
        <v>8</v>
      </c>
      <c r="M7" s="29"/>
      <c r="N7" s="29"/>
      <c r="O7" s="29" t="s">
        <v>9</v>
      </c>
      <c r="P7" s="29"/>
      <c r="Q7" s="29"/>
      <c r="R7" s="28" t="s">
        <v>31</v>
      </c>
      <c r="S7" s="28"/>
      <c r="T7" s="28"/>
      <c r="U7" s="28"/>
      <c r="V7" s="28"/>
      <c r="W7" s="28"/>
    </row>
    <row r="8" spans="1:23" ht="63" x14ac:dyDescent="0.25">
      <c r="A8" s="26"/>
      <c r="B8" s="29"/>
      <c r="C8" s="6" t="s">
        <v>10</v>
      </c>
      <c r="D8" s="6" t="s">
        <v>11</v>
      </c>
      <c r="E8" s="6" t="s">
        <v>12</v>
      </c>
      <c r="F8" s="6" t="s">
        <v>10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12</v>
      </c>
      <c r="L8" s="6" t="s">
        <v>10</v>
      </c>
      <c r="M8" s="6" t="s">
        <v>11</v>
      </c>
      <c r="N8" s="6" t="s">
        <v>12</v>
      </c>
      <c r="O8" s="6" t="s">
        <v>10</v>
      </c>
      <c r="P8" s="6" t="s">
        <v>11</v>
      </c>
      <c r="Q8" s="6" t="s">
        <v>12</v>
      </c>
      <c r="R8" s="6" t="s">
        <v>10</v>
      </c>
      <c r="S8" s="6" t="s">
        <v>18</v>
      </c>
      <c r="T8" s="6" t="s">
        <v>11</v>
      </c>
      <c r="U8" s="17" t="s">
        <v>18</v>
      </c>
      <c r="V8" s="6" t="s">
        <v>12</v>
      </c>
      <c r="W8" s="6" t="s">
        <v>18</v>
      </c>
    </row>
    <row r="9" spans="1:23" ht="15.75" x14ac:dyDescent="0.25">
      <c r="A9" s="7" t="s">
        <v>32</v>
      </c>
      <c r="B9" s="8">
        <v>11</v>
      </c>
      <c r="C9" s="8">
        <v>6</v>
      </c>
      <c r="D9" s="8">
        <v>5</v>
      </c>
      <c r="E9" s="8">
        <v>0</v>
      </c>
      <c r="F9" s="8">
        <v>6</v>
      </c>
      <c r="G9" s="8">
        <v>4</v>
      </c>
      <c r="H9" s="8">
        <v>1</v>
      </c>
      <c r="I9" s="8">
        <v>5</v>
      </c>
      <c r="J9" s="8">
        <v>6</v>
      </c>
      <c r="K9" s="8">
        <v>0</v>
      </c>
      <c r="L9" s="8">
        <v>6</v>
      </c>
      <c r="M9" s="8">
        <v>5</v>
      </c>
      <c r="N9" s="8">
        <v>0</v>
      </c>
      <c r="O9" s="8">
        <v>6</v>
      </c>
      <c r="P9" s="8">
        <v>5</v>
      </c>
      <c r="Q9" s="8">
        <v>0</v>
      </c>
      <c r="R9" s="16">
        <f t="shared" ref="R9:R10" si="0">(C9+F9+I9+L9+O9)/5</f>
        <v>5.8</v>
      </c>
      <c r="S9" s="18">
        <f t="shared" ref="S9:S10" si="1">R9*100/B9</f>
        <v>52.727272727272727</v>
      </c>
      <c r="T9" s="16">
        <f t="shared" ref="T9:T10" si="2">(D9+G9+J9+M9+P9)/5</f>
        <v>5</v>
      </c>
      <c r="U9" s="18">
        <f t="shared" ref="U9:U10" si="3">T9*100/B9</f>
        <v>45.454545454545453</v>
      </c>
      <c r="V9" s="19">
        <f>(E9+H9+K9+N9+Q9)/5</f>
        <v>0.2</v>
      </c>
      <c r="W9" s="18">
        <f t="shared" ref="W9:W10" si="4">V9*100/B9</f>
        <v>1.8181818181818181</v>
      </c>
    </row>
    <row r="10" spans="1:23" ht="15.75" x14ac:dyDescent="0.25">
      <c r="A10" s="9" t="s">
        <v>17</v>
      </c>
      <c r="B10" s="9">
        <v>11</v>
      </c>
      <c r="C10" s="8">
        <f t="shared" ref="C10:K10" si="5">SUM(C9:C9)</f>
        <v>6</v>
      </c>
      <c r="D10" s="8">
        <f t="shared" si="5"/>
        <v>5</v>
      </c>
      <c r="E10" s="8">
        <f t="shared" si="5"/>
        <v>0</v>
      </c>
      <c r="F10" s="8">
        <v>6</v>
      </c>
      <c r="G10" s="8">
        <v>4</v>
      </c>
      <c r="H10" s="8">
        <v>1</v>
      </c>
      <c r="I10" s="8">
        <v>5</v>
      </c>
      <c r="J10" s="8">
        <v>6</v>
      </c>
      <c r="K10" s="8">
        <v>0</v>
      </c>
      <c r="L10" s="8">
        <v>6</v>
      </c>
      <c r="M10" s="8">
        <v>5</v>
      </c>
      <c r="N10" s="8">
        <v>0</v>
      </c>
      <c r="O10" s="8">
        <v>6</v>
      </c>
      <c r="P10" s="8">
        <v>5</v>
      </c>
      <c r="Q10" s="8">
        <v>0</v>
      </c>
      <c r="R10" s="16">
        <f t="shared" si="0"/>
        <v>5.8</v>
      </c>
      <c r="S10" s="18">
        <f t="shared" si="1"/>
        <v>52.727272727272727</v>
      </c>
      <c r="T10" s="16">
        <f t="shared" si="2"/>
        <v>5</v>
      </c>
      <c r="U10" s="18">
        <f t="shared" si="3"/>
        <v>45.454545454545453</v>
      </c>
      <c r="V10" s="19">
        <f>(E10+H10+K10+N10+Q10)/6</f>
        <v>0.16666666666666666</v>
      </c>
      <c r="W10" s="18">
        <f t="shared" si="4"/>
        <v>1.5151515151515149</v>
      </c>
    </row>
    <row r="11" spans="1:23" ht="17.25" customHeight="1" x14ac:dyDescent="0.25">
      <c r="A11" s="10" t="s">
        <v>33</v>
      </c>
      <c r="B11" s="11">
        <f>B10*100/B10</f>
        <v>100</v>
      </c>
      <c r="C11" s="12">
        <v>55</v>
      </c>
      <c r="D11" s="12">
        <v>45</v>
      </c>
      <c r="E11" s="12">
        <v>0</v>
      </c>
      <c r="F11" s="12">
        <v>55</v>
      </c>
      <c r="G11" s="12">
        <v>36</v>
      </c>
      <c r="H11" s="12">
        <v>9</v>
      </c>
      <c r="I11" s="12">
        <v>45</v>
      </c>
      <c r="J11" s="12">
        <v>55</v>
      </c>
      <c r="K11" s="12">
        <v>50</v>
      </c>
      <c r="L11" s="12">
        <v>55</v>
      </c>
      <c r="M11" s="12">
        <v>45</v>
      </c>
      <c r="N11" s="12">
        <v>0</v>
      </c>
      <c r="O11" s="12">
        <v>55</v>
      </c>
      <c r="P11" s="12">
        <v>45</v>
      </c>
      <c r="Q11" s="12">
        <v>0</v>
      </c>
      <c r="R11" s="20"/>
      <c r="S11" s="20"/>
      <c r="T11" s="20"/>
      <c r="U11" s="20"/>
      <c r="V11" s="20"/>
      <c r="W11" s="20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1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I4:N4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сыныбы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2022-12-22T06:57:00Z</dcterms:created>
  <dcterms:modified xsi:type="dcterms:W3CDTF">2024-11-28T12:52:08Z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7CFB8D4A8AE84465B4098BBA28660324_12</vt:lpwstr>
  </property>
  <property fmtid="{D5CDD505-2E9C-101B-9397-08002B2CF9AE}" pid="3" name="KSOProductBuildVer">
    <vt:lpwstr>1049-12.2.0.13359</vt:lpwstr>
  </property>
</Properties>
</file>