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944" activeTab="1"/>
  </bookViews>
  <sheets>
    <sheet name="Предшкольный класс" sheetId="12" r:id="rId1"/>
    <sheet name="Свод методиста ДО" sheetId="16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6" l="1"/>
  <c r="T12" i="16" s="1"/>
  <c r="U12" i="16"/>
  <c r="V12" i="16" s="1"/>
  <c r="W12" i="16"/>
  <c r="X12" i="16" s="1"/>
  <c r="S13" i="16"/>
  <c r="T13" i="16" s="1"/>
  <c r="U13" i="16"/>
  <c r="V13" i="16"/>
  <c r="W13" i="16"/>
  <c r="X13" i="16" s="1"/>
  <c r="S14" i="16"/>
  <c r="T14" i="16" s="1"/>
  <c r="U14" i="16"/>
  <c r="V14" i="16"/>
  <c r="W14" i="16"/>
  <c r="X14" i="16"/>
  <c r="O15" i="16" l="1"/>
  <c r="S8" i="16" l="1"/>
  <c r="T8" i="16" s="1"/>
  <c r="U8" i="16"/>
  <c r="V8" i="16" s="1"/>
  <c r="W8" i="16"/>
  <c r="X8" i="16" s="1"/>
  <c r="S9" i="16"/>
  <c r="T9" i="16" s="1"/>
  <c r="U9" i="16"/>
  <c r="V9" i="16" s="1"/>
  <c r="W9" i="16"/>
  <c r="X9" i="16" s="1"/>
  <c r="S10" i="16"/>
  <c r="T10" i="16" s="1"/>
  <c r="U10" i="16"/>
  <c r="V10" i="16" s="1"/>
  <c r="W10" i="16"/>
  <c r="X10" i="16" s="1"/>
  <c r="D15" i="16" l="1"/>
  <c r="E15" i="16"/>
  <c r="F15" i="16"/>
  <c r="G15" i="16"/>
  <c r="H15" i="16"/>
  <c r="I15" i="16"/>
  <c r="J15" i="16"/>
  <c r="K15" i="16"/>
  <c r="L15" i="16"/>
  <c r="M15" i="16"/>
  <c r="N15" i="16"/>
  <c r="P15" i="16"/>
  <c r="Q15" i="16"/>
  <c r="R15" i="16"/>
  <c r="C15" i="16"/>
  <c r="W15" i="16" l="1"/>
  <c r="X15" i="16" s="1"/>
  <c r="U15" i="16"/>
  <c r="V15" i="16" s="1"/>
  <c r="S15" i="16"/>
  <c r="T15" i="16" s="1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AI11" i="12"/>
  <c r="AJ11" i="12"/>
  <c r="AK11" i="12"/>
  <c r="W11" i="16" l="1"/>
  <c r="X11" i="16" s="1"/>
  <c r="U11" i="16"/>
  <c r="V11" i="16" s="1"/>
  <c r="S11" i="16"/>
  <c r="T11" i="16" s="1"/>
  <c r="D11" i="12" l="1"/>
  <c r="D12" i="12" s="1"/>
  <c r="J16" i="16" l="1"/>
  <c r="N16" i="16"/>
  <c r="F16" i="16"/>
  <c r="R16" i="16"/>
  <c r="C16" i="16"/>
  <c r="E16" i="16"/>
  <c r="G16" i="16"/>
  <c r="K16" i="16"/>
  <c r="D16" i="16"/>
  <c r="H16" i="16"/>
  <c r="L16" i="16"/>
  <c r="P16" i="16"/>
  <c r="I16" i="16"/>
  <c r="M16" i="16"/>
  <c r="Q16" i="16"/>
  <c r="S16" i="16" l="1"/>
  <c r="T16" i="16" s="1"/>
  <c r="U16" i="16"/>
  <c r="V16" i="16" s="1"/>
  <c r="W16" i="16"/>
  <c r="X16" i="16" s="1"/>
  <c r="AK12" i="12"/>
  <c r="AJ12" i="12"/>
  <c r="AI12" i="12"/>
  <c r="AF12" i="12"/>
  <c r="AG12" i="12"/>
  <c r="AH12" i="12"/>
  <c r="AC12" i="12"/>
  <c r="AD12" i="12"/>
  <c r="AE12" i="12"/>
  <c r="Z12" i="12"/>
  <c r="AA12" i="12"/>
  <c r="AB12" i="12"/>
  <c r="W12" i="12"/>
  <c r="X12" i="12"/>
  <c r="Y12" i="12"/>
  <c r="T12" i="12"/>
  <c r="U12" i="12"/>
  <c r="V12" i="12"/>
  <c r="S12" i="12"/>
  <c r="Q12" i="12"/>
  <c r="R12" i="12"/>
  <c r="N12" i="12"/>
  <c r="O12" i="12"/>
  <c r="P12" i="12"/>
  <c r="K12" i="12"/>
  <c r="L12" i="12"/>
  <c r="M12" i="12"/>
  <c r="H12" i="12"/>
  <c r="I12" i="12"/>
  <c r="J12" i="12"/>
  <c r="E12" i="12"/>
  <c r="F12" i="12"/>
  <c r="G12" i="12"/>
</calcChain>
</file>

<file path=xl/sharedStrings.xml><?xml version="1.0" encoding="utf-8"?>
<sst xmlns="http://schemas.openxmlformats.org/spreadsheetml/2006/main" count="104" uniqueCount="40">
  <si>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</si>
  <si>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</si>
  <si>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</si>
  <si>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</si>
  <si>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</si>
  <si>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</si>
  <si>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</si>
  <si>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</si>
  <si>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</si>
  <si>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</si>
  <si>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</si>
  <si>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</si>
  <si>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</si>
  <si>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</si>
  <si>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</si>
  <si>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</si>
  <si>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</si>
  <si>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</si>
  <si>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</si>
  <si>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</si>
  <si>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</si>
  <si>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</si>
  <si>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</si>
  <si>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</si>
  <si>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</si>
  <si>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</si>
  <si>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</si>
  <si>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</si>
  <si>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ИТОГО</t>
  </si>
  <si>
    <t>Разновозрастная группа (дети 1 года, 2-х лет)</t>
  </si>
  <si>
    <t>Разновозрастная группа (дети 3-х лет, 4-х лет, 5-ти лет)</t>
  </si>
  <si>
    <t>Сакауова Алия Кайрбаевна</t>
  </si>
  <si>
    <t>ФИО методиста ДО Борсанова Алия Сарсенбаевна</t>
  </si>
  <si>
    <t>Адрес Исмуратова,34</t>
  </si>
  <si>
    <t>Язык обучения русский</t>
  </si>
  <si>
    <t xml:space="preserve">Наименование ДО КГУ «Жамбылская общеобразовательная  школа отдела образования Костанайского района» Управления образования акимата Костанайской области области </t>
  </si>
  <si>
    <t xml:space="preserve">Наименование ДО  КГУ «Жамбылская общеобразовательная  школа отдела образования Костанайского района» Управления образования акимата Костанайской области области </t>
  </si>
  <si>
    <t>Адрес Исмуратова, 34</t>
  </si>
  <si>
    <t>Предшкольный класс</t>
  </si>
  <si>
    <t xml:space="preserve">Свод по предшкольным классом методиста дошкольной организации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</si>
</sst>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topLeftCell="M4" zoomScale="90" zoomScaleNormal="90" workbookViewId="0">
      <selection activeCell="AH32" sqref="AH32"/>
    </sheetView>
  </sheetViews>
  <sheetFormatPr defaultColWidth="9.140625" defaultRowHeight="12" x14ac:dyDescent="0.2"/>
  <cols>
    <col min="1" max="1" width="9.140625" style="1"/>
    <col min="2" max="2" width="21.7109375" style="1" customWidth="1"/>
    <col min="3" max="3" width="22.7109375" style="1" customWidth="1"/>
    <col min="4" max="4" width="11.140625" style="1" customWidth="1"/>
    <col min="5" max="16384" width="9.140625" style="1"/>
  </cols>
  <sheetData>
    <row r="1" spans="1:37" x14ac:dyDescent="0.2">
      <c r="AI1" s="28" t="s">
        <v>22</v>
      </c>
      <c r="AJ1" s="28"/>
      <c r="AK1" s="28"/>
    </row>
    <row r="2" spans="1:37" ht="15" customHeight="1" x14ac:dyDescent="0.2">
      <c r="B2" s="30" t="s">
        <v>39</v>
      </c>
      <c r="C2" s="30"/>
      <c r="D2" s="30"/>
      <c r="E2" s="30"/>
      <c r="F2" s="30"/>
      <c r="G2" s="30"/>
      <c r="Q2" s="29" t="s">
        <v>35</v>
      </c>
      <c r="R2" s="29"/>
      <c r="S2" s="29"/>
      <c r="T2" s="29"/>
      <c r="U2" s="29"/>
      <c r="V2" s="29"/>
      <c r="W2" s="29"/>
      <c r="X2" s="29"/>
      <c r="Y2" s="29"/>
      <c r="Z2" s="29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2">
      <c r="B3" s="29" t="s">
        <v>32</v>
      </c>
      <c r="C3" s="29"/>
      <c r="D3" s="29"/>
      <c r="E3" s="29"/>
      <c r="F3" s="29"/>
      <c r="G3" s="29"/>
      <c r="H3" s="2"/>
      <c r="I3" s="2"/>
      <c r="J3" s="2"/>
      <c r="K3" s="2"/>
      <c r="L3" s="2"/>
      <c r="M3" s="2"/>
      <c r="N3" s="2"/>
      <c r="O3" s="2"/>
      <c r="P3" s="2"/>
      <c r="Q3" s="29" t="s">
        <v>33</v>
      </c>
      <c r="R3" s="29"/>
      <c r="S3" s="29"/>
      <c r="T3" s="29"/>
      <c r="U3" s="29"/>
      <c r="V3" s="29"/>
      <c r="W3" s="29"/>
      <c r="X3" s="29"/>
      <c r="Y3" s="29"/>
      <c r="Z3" s="2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x14ac:dyDescent="0.2">
      <c r="Q4" s="29" t="s">
        <v>34</v>
      </c>
      <c r="R4" s="29"/>
      <c r="S4" s="29"/>
      <c r="T4" s="29"/>
      <c r="U4" s="29"/>
      <c r="V4" s="29"/>
      <c r="W4" s="29"/>
      <c r="X4" s="29"/>
      <c r="Y4" s="29"/>
      <c r="Z4" s="29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6" spans="1:37" ht="55.5" customHeight="1" x14ac:dyDescent="0.2">
      <c r="A6" s="26" t="s">
        <v>0</v>
      </c>
      <c r="B6" s="27" t="s">
        <v>2</v>
      </c>
      <c r="C6" s="27" t="s">
        <v>3</v>
      </c>
      <c r="D6" s="27" t="s">
        <v>12</v>
      </c>
      <c r="E6" s="26" t="s">
        <v>4</v>
      </c>
      <c r="F6" s="26"/>
      <c r="G6" s="26"/>
      <c r="H6" s="31" t="s">
        <v>9</v>
      </c>
      <c r="I6" s="32"/>
      <c r="J6" s="32"/>
      <c r="K6" s="32"/>
      <c r="L6" s="32"/>
      <c r="M6" s="32"/>
      <c r="N6" s="32"/>
      <c r="O6" s="32"/>
      <c r="P6" s="33"/>
      <c r="Q6" s="27" t="s">
        <v>10</v>
      </c>
      <c r="R6" s="27"/>
      <c r="S6" s="27"/>
      <c r="T6" s="31" t="s">
        <v>11</v>
      </c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3"/>
      <c r="AI6" s="27" t="s">
        <v>8</v>
      </c>
      <c r="AJ6" s="27"/>
      <c r="AK6" s="27"/>
    </row>
    <row r="7" spans="1:37" ht="15" customHeight="1" x14ac:dyDescent="0.2">
      <c r="A7" s="26"/>
      <c r="B7" s="27"/>
      <c r="C7" s="27"/>
      <c r="D7" s="27"/>
      <c r="E7" s="21" t="s">
        <v>5</v>
      </c>
      <c r="F7" s="21" t="s">
        <v>6</v>
      </c>
      <c r="G7" s="21" t="s">
        <v>7</v>
      </c>
      <c r="H7" s="31" t="s">
        <v>19</v>
      </c>
      <c r="I7" s="32"/>
      <c r="J7" s="33"/>
      <c r="K7" s="31" t="s">
        <v>23</v>
      </c>
      <c r="L7" s="32"/>
      <c r="M7" s="33"/>
      <c r="N7" s="31" t="s">
        <v>27</v>
      </c>
      <c r="O7" s="32"/>
      <c r="P7" s="33"/>
      <c r="Q7" s="21" t="s">
        <v>5</v>
      </c>
      <c r="R7" s="21" t="s">
        <v>6</v>
      </c>
      <c r="S7" s="21" t="s">
        <v>7</v>
      </c>
      <c r="T7" s="31" t="s">
        <v>24</v>
      </c>
      <c r="U7" s="32"/>
      <c r="V7" s="33"/>
      <c r="W7" s="31" t="s">
        <v>20</v>
      </c>
      <c r="X7" s="32"/>
      <c r="Y7" s="33"/>
      <c r="Z7" s="31" t="s">
        <v>25</v>
      </c>
      <c r="AA7" s="32"/>
      <c r="AB7" s="33"/>
      <c r="AC7" s="31" t="s">
        <v>26</v>
      </c>
      <c r="AD7" s="32"/>
      <c r="AE7" s="33"/>
      <c r="AF7" s="31" t="s">
        <v>21</v>
      </c>
      <c r="AG7" s="32"/>
      <c r="AH7" s="33"/>
      <c r="AI7" s="21" t="s">
        <v>5</v>
      </c>
      <c r="AJ7" s="21" t="s">
        <v>6</v>
      </c>
      <c r="AK7" s="21" t="s">
        <v>7</v>
      </c>
    </row>
    <row r="8" spans="1:37" ht="86.25" customHeight="1" x14ac:dyDescent="0.2">
      <c r="A8" s="26"/>
      <c r="B8" s="27"/>
      <c r="C8" s="27"/>
      <c r="D8" s="27"/>
      <c r="E8" s="22"/>
      <c r="F8" s="22"/>
      <c r="G8" s="22"/>
      <c r="H8" s="3" t="s">
        <v>5</v>
      </c>
      <c r="I8" s="3" t="s">
        <v>6</v>
      </c>
      <c r="J8" s="3" t="s">
        <v>7</v>
      </c>
      <c r="K8" s="3" t="s">
        <v>5</v>
      </c>
      <c r="L8" s="3" t="s">
        <v>6</v>
      </c>
      <c r="M8" s="3" t="s">
        <v>7</v>
      </c>
      <c r="N8" s="3" t="s">
        <v>5</v>
      </c>
      <c r="O8" s="3" t="s">
        <v>6</v>
      </c>
      <c r="P8" s="3" t="s">
        <v>7</v>
      </c>
      <c r="Q8" s="22"/>
      <c r="R8" s="22"/>
      <c r="S8" s="22"/>
      <c r="T8" s="3" t="s">
        <v>5</v>
      </c>
      <c r="U8" s="3" t="s">
        <v>6</v>
      </c>
      <c r="V8" s="3" t="s">
        <v>7</v>
      </c>
      <c r="W8" s="3" t="s">
        <v>5</v>
      </c>
      <c r="X8" s="3" t="s">
        <v>6</v>
      </c>
      <c r="Y8" s="3" t="s">
        <v>7</v>
      </c>
      <c r="Z8" s="3" t="s">
        <v>5</v>
      </c>
      <c r="AA8" s="3" t="s">
        <v>6</v>
      </c>
      <c r="AB8" s="3" t="s">
        <v>7</v>
      </c>
      <c r="AC8" s="3" t="s">
        <v>5</v>
      </c>
      <c r="AD8" s="3" t="s">
        <v>6</v>
      </c>
      <c r="AE8" s="3" t="s">
        <v>7</v>
      </c>
      <c r="AF8" s="3" t="s">
        <v>5</v>
      </c>
      <c r="AG8" s="3" t="s">
        <v>6</v>
      </c>
      <c r="AH8" s="3" t="s">
        <v>7</v>
      </c>
      <c r="AI8" s="22"/>
      <c r="AJ8" s="22"/>
      <c r="AK8" s="22"/>
    </row>
    <row r="9" spans="1:37" x14ac:dyDescent="0.2">
      <c r="A9" s="4">
        <v>1</v>
      </c>
      <c r="B9" s="5" t="s">
        <v>38</v>
      </c>
      <c r="C9" s="5" t="s">
        <v>31</v>
      </c>
      <c r="D9" s="4">
        <v>22</v>
      </c>
      <c r="E9" s="19">
        <v>13</v>
      </c>
      <c r="F9" s="19">
        <v>7</v>
      </c>
      <c r="G9" s="19">
        <v>2</v>
      </c>
      <c r="H9" s="19">
        <v>8</v>
      </c>
      <c r="I9" s="19">
        <v>10</v>
      </c>
      <c r="J9" s="19">
        <v>4</v>
      </c>
      <c r="K9" s="19">
        <v>8</v>
      </c>
      <c r="L9" s="19">
        <v>9</v>
      </c>
      <c r="M9" s="19">
        <v>5</v>
      </c>
      <c r="N9" s="19">
        <v>2</v>
      </c>
      <c r="O9" s="19">
        <v>9</v>
      </c>
      <c r="P9" s="19">
        <v>11</v>
      </c>
      <c r="Q9" s="19">
        <v>9</v>
      </c>
      <c r="R9" s="19">
        <v>7</v>
      </c>
      <c r="S9" s="19">
        <v>6</v>
      </c>
      <c r="T9" s="19">
        <v>7</v>
      </c>
      <c r="U9" s="19">
        <v>10</v>
      </c>
      <c r="V9" s="19">
        <v>5</v>
      </c>
      <c r="W9" s="19">
        <v>14</v>
      </c>
      <c r="X9" s="19">
        <v>5</v>
      </c>
      <c r="Y9" s="19">
        <v>3</v>
      </c>
      <c r="Z9" s="19">
        <v>10</v>
      </c>
      <c r="AA9" s="19">
        <v>8</v>
      </c>
      <c r="AB9" s="19">
        <v>4</v>
      </c>
      <c r="AC9" s="19">
        <v>9</v>
      </c>
      <c r="AD9" s="19">
        <v>10</v>
      </c>
      <c r="AE9" s="19">
        <v>3</v>
      </c>
      <c r="AF9" s="19">
        <v>11</v>
      </c>
      <c r="AG9" s="19">
        <v>8</v>
      </c>
      <c r="AH9" s="19">
        <v>3</v>
      </c>
      <c r="AI9" s="19">
        <v>5</v>
      </c>
      <c r="AJ9" s="19">
        <v>9</v>
      </c>
      <c r="AK9" s="19">
        <v>8</v>
      </c>
    </row>
    <row r="10" spans="1:37" x14ac:dyDescent="0.25">
      <c r="A10" s="4">
        <v>2</v>
      </c>
      <c r="B10" s="5"/>
      <c r="C10" s="5"/>
      <c r="D10" s="4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</row>
    <row r="11" spans="1:37" x14ac:dyDescent="0.2">
      <c r="A11" s="23" t="s">
        <v>13</v>
      </c>
      <c r="B11" s="24"/>
      <c r="C11" s="25"/>
      <c r="D11" s="6">
        <f t="shared" ref="D11:AK11" si="0">SUM(D9:D10)</f>
        <v>22</v>
      </c>
      <c r="E11" s="20">
        <f t="shared" si="0"/>
        <v>13</v>
      </c>
      <c r="F11" s="20">
        <f t="shared" si="0"/>
        <v>7</v>
      </c>
      <c r="G11" s="20">
        <f t="shared" si="0"/>
        <v>2</v>
      </c>
      <c r="H11" s="20">
        <f t="shared" si="0"/>
        <v>8</v>
      </c>
      <c r="I11" s="20">
        <f t="shared" si="0"/>
        <v>10</v>
      </c>
      <c r="J11" s="20">
        <f t="shared" si="0"/>
        <v>4</v>
      </c>
      <c r="K11" s="20">
        <f t="shared" si="0"/>
        <v>8</v>
      </c>
      <c r="L11" s="20">
        <f t="shared" si="0"/>
        <v>9</v>
      </c>
      <c r="M11" s="20">
        <f t="shared" si="0"/>
        <v>5</v>
      </c>
      <c r="N11" s="20">
        <f t="shared" si="0"/>
        <v>2</v>
      </c>
      <c r="O11" s="20">
        <f t="shared" si="0"/>
        <v>9</v>
      </c>
      <c r="P11" s="20">
        <f t="shared" si="0"/>
        <v>11</v>
      </c>
      <c r="Q11" s="20">
        <f t="shared" si="0"/>
        <v>9</v>
      </c>
      <c r="R11" s="20">
        <f t="shared" si="0"/>
        <v>7</v>
      </c>
      <c r="S11" s="20">
        <f t="shared" si="0"/>
        <v>6</v>
      </c>
      <c r="T11" s="20">
        <f t="shared" si="0"/>
        <v>7</v>
      </c>
      <c r="U11" s="20">
        <f t="shared" si="0"/>
        <v>10</v>
      </c>
      <c r="V11" s="20">
        <f t="shared" si="0"/>
        <v>5</v>
      </c>
      <c r="W11" s="20">
        <f t="shared" si="0"/>
        <v>14</v>
      </c>
      <c r="X11" s="20">
        <f t="shared" si="0"/>
        <v>5</v>
      </c>
      <c r="Y11" s="20">
        <f t="shared" si="0"/>
        <v>3</v>
      </c>
      <c r="Z11" s="20">
        <f t="shared" si="0"/>
        <v>10</v>
      </c>
      <c r="AA11" s="20">
        <f t="shared" si="0"/>
        <v>8</v>
      </c>
      <c r="AB11" s="20">
        <f t="shared" si="0"/>
        <v>4</v>
      </c>
      <c r="AC11" s="20">
        <f t="shared" si="0"/>
        <v>9</v>
      </c>
      <c r="AD11" s="20">
        <f t="shared" si="0"/>
        <v>10</v>
      </c>
      <c r="AE11" s="20">
        <f t="shared" si="0"/>
        <v>3</v>
      </c>
      <c r="AF11" s="20">
        <f t="shared" si="0"/>
        <v>11</v>
      </c>
      <c r="AG11" s="20">
        <f t="shared" si="0"/>
        <v>8</v>
      </c>
      <c r="AH11" s="20">
        <f t="shared" si="0"/>
        <v>3</v>
      </c>
      <c r="AI11" s="20">
        <f t="shared" si="0"/>
        <v>5</v>
      </c>
      <c r="AJ11" s="20">
        <f t="shared" si="0"/>
        <v>9</v>
      </c>
      <c r="AK11" s="20">
        <f t="shared" si="0"/>
        <v>8</v>
      </c>
    </row>
    <row r="12" spans="1:37" x14ac:dyDescent="0.25">
      <c r="A12" s="23" t="s">
        <v>14</v>
      </c>
      <c r="B12" s="24"/>
      <c r="C12" s="24"/>
      <c r="D12" s="8">
        <f>D11*100/D11</f>
        <v>100</v>
      </c>
      <c r="E12" s="9">
        <f>E11*100/D11</f>
        <v>59.090909090909093</v>
      </c>
      <c r="F12" s="10">
        <f>F11*100/D11</f>
        <v>31.818181818181817</v>
      </c>
      <c r="G12" s="10">
        <f>G11*100/D11</f>
        <v>9.0909090909090917</v>
      </c>
      <c r="H12" s="16">
        <f>H11*100/D11</f>
        <v>36.363636363636367</v>
      </c>
      <c r="I12" s="16">
        <f>I11*100/D11</f>
        <v>45.454545454545453</v>
      </c>
      <c r="J12" s="16">
        <f>J11*100/D11</f>
        <v>18.181818181818183</v>
      </c>
      <c r="K12" s="16">
        <f>K11*100/D11</f>
        <v>36.363636363636367</v>
      </c>
      <c r="L12" s="16">
        <f>L11*100/D11</f>
        <v>40.909090909090907</v>
      </c>
      <c r="M12" s="16">
        <f>M11*100/D11</f>
        <v>22.727272727272727</v>
      </c>
      <c r="N12" s="16">
        <f>N11*100/D11</f>
        <v>9.0909090909090917</v>
      </c>
      <c r="O12" s="16">
        <f>O11*100/D11</f>
        <v>40.909090909090907</v>
      </c>
      <c r="P12" s="7">
        <f>P11*100/D11</f>
        <v>50</v>
      </c>
      <c r="Q12" s="16">
        <f>Q11*100/D11</f>
        <v>40.909090909090907</v>
      </c>
      <c r="R12" s="16">
        <f>R11*100/D11</f>
        <v>31.818181818181817</v>
      </c>
      <c r="S12" s="16">
        <f>S11*100/D11</f>
        <v>27.272727272727273</v>
      </c>
      <c r="T12" s="16">
        <f>T11*100/D11</f>
        <v>31.818181818181817</v>
      </c>
      <c r="U12" s="16">
        <f>U11*100/D11</f>
        <v>45.454545454545453</v>
      </c>
      <c r="V12" s="16">
        <f>V11*100/D11</f>
        <v>22.727272727272727</v>
      </c>
      <c r="W12" s="16">
        <f>W11*100/D11</f>
        <v>63.636363636363633</v>
      </c>
      <c r="X12" s="16">
        <f>X11*100/D11</f>
        <v>22.727272727272727</v>
      </c>
      <c r="Y12" s="16">
        <f>Y11*100/D11</f>
        <v>13.636363636363637</v>
      </c>
      <c r="Z12" s="16">
        <f>Z11*100/D11</f>
        <v>45.454545454545453</v>
      </c>
      <c r="AA12" s="16">
        <f>AA11*100/D11</f>
        <v>36.363636363636367</v>
      </c>
      <c r="AB12" s="16">
        <f>AB11*100/D11</f>
        <v>18.181818181818183</v>
      </c>
      <c r="AC12" s="16">
        <f>AC11*100/D11</f>
        <v>40.909090909090907</v>
      </c>
      <c r="AD12" s="16">
        <f>AD11*100/D11</f>
        <v>45.454545454545453</v>
      </c>
      <c r="AE12" s="16">
        <f>AE11*100/D11</f>
        <v>13.636363636363637</v>
      </c>
      <c r="AF12" s="7">
        <f>AF11*100/D11</f>
        <v>50</v>
      </c>
      <c r="AG12" s="16">
        <f>AG11*100/D11</f>
        <v>36.363636363636367</v>
      </c>
      <c r="AH12" s="16">
        <f>AH11*100/D11</f>
        <v>13.636363636363637</v>
      </c>
      <c r="AI12" s="16">
        <f>AI11*100/D11</f>
        <v>22.727272727272727</v>
      </c>
      <c r="AJ12" s="16">
        <f>AJ11*100/D11</f>
        <v>40.909090909090907</v>
      </c>
      <c r="AK12" s="16">
        <f>AK11*100/D11</f>
        <v>36.363636363636367</v>
      </c>
    </row>
  </sheetData>
  <mergeCells count="34">
    <mergeCell ref="Q2:Z2"/>
    <mergeCell ref="Q3:Z3"/>
    <mergeCell ref="Q4:Z4"/>
    <mergeCell ref="AK7:AK8"/>
    <mergeCell ref="AI6:AK6"/>
    <mergeCell ref="T7:V7"/>
    <mergeCell ref="W7:Y7"/>
    <mergeCell ref="Q6:S6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A12:C12"/>
    <mergeCell ref="A11:C11"/>
    <mergeCell ref="A6:A8"/>
    <mergeCell ref="B6:B8"/>
    <mergeCell ref="C6:C8"/>
    <mergeCell ref="F7:F8"/>
    <mergeCell ref="G7:G8"/>
    <mergeCell ref="Q7:Q8"/>
    <mergeCell ref="R7:R8"/>
    <mergeCell ref="S7:S8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zoomScale="90" zoomScaleNormal="90" workbookViewId="0">
      <selection activeCell="C11" sqref="C11:R11"/>
    </sheetView>
  </sheetViews>
  <sheetFormatPr defaultColWidth="9.140625" defaultRowHeight="12" x14ac:dyDescent="0.2"/>
  <cols>
    <col min="1" max="1" width="6.42578125" style="1" customWidth="1"/>
    <col min="2" max="2" width="29.85546875" style="1" customWidth="1"/>
    <col min="3" max="3" width="10.42578125" style="1" customWidth="1"/>
    <col min="4" max="20" width="9.140625" style="1"/>
    <col min="21" max="21" width="10.85546875" style="1" customWidth="1"/>
    <col min="22" max="16384" width="9.140625" style="1"/>
  </cols>
  <sheetData>
    <row r="1" spans="1:24" x14ac:dyDescent="0.2">
      <c r="W1" s="28" t="s">
        <v>22</v>
      </c>
      <c r="X1" s="28"/>
    </row>
    <row r="2" spans="1:24" x14ac:dyDescent="0.2">
      <c r="B2" s="30" t="s">
        <v>1</v>
      </c>
      <c r="C2" s="30"/>
      <c r="D2" s="30"/>
      <c r="E2" s="30"/>
      <c r="F2" s="30"/>
      <c r="J2" s="29" t="s">
        <v>36</v>
      </c>
      <c r="K2" s="29"/>
      <c r="L2" s="29"/>
      <c r="M2" s="29"/>
      <c r="N2" s="29"/>
      <c r="O2" s="29"/>
      <c r="P2" s="29"/>
      <c r="Q2" s="29"/>
      <c r="R2" s="29"/>
    </row>
    <row r="3" spans="1:24" x14ac:dyDescent="0.2">
      <c r="B3" s="29" t="s">
        <v>32</v>
      </c>
      <c r="C3" s="29"/>
      <c r="D3" s="29"/>
      <c r="E3" s="29"/>
      <c r="F3" s="29"/>
      <c r="G3" s="29"/>
      <c r="H3" s="29"/>
      <c r="I3" s="2"/>
      <c r="J3" s="29" t="s">
        <v>37</v>
      </c>
      <c r="K3" s="29"/>
      <c r="L3" s="29"/>
      <c r="M3" s="29"/>
      <c r="N3" s="29"/>
      <c r="O3" s="29"/>
      <c r="P3" s="29"/>
      <c r="Q3" s="29"/>
      <c r="R3" s="29"/>
    </row>
    <row r="4" spans="1:24" x14ac:dyDescent="0.2">
      <c r="J4" s="29" t="s">
        <v>34</v>
      </c>
      <c r="K4" s="29"/>
      <c r="L4" s="29"/>
      <c r="M4" s="29"/>
      <c r="N4" s="29"/>
      <c r="O4" s="29"/>
      <c r="P4" s="29"/>
      <c r="Q4" s="29"/>
      <c r="R4" s="29"/>
    </row>
    <row r="6" spans="1:24" ht="62.25" customHeight="1" x14ac:dyDescent="0.2">
      <c r="A6" s="34" t="s">
        <v>0</v>
      </c>
      <c r="B6" s="27" t="s">
        <v>15</v>
      </c>
      <c r="C6" s="27" t="s">
        <v>12</v>
      </c>
      <c r="D6" s="39" t="s">
        <v>4</v>
      </c>
      <c r="E6" s="39"/>
      <c r="F6" s="39"/>
      <c r="G6" s="38" t="s">
        <v>9</v>
      </c>
      <c r="H6" s="38"/>
      <c r="I6" s="38"/>
      <c r="J6" s="38" t="s">
        <v>10</v>
      </c>
      <c r="K6" s="38"/>
      <c r="L6" s="38"/>
      <c r="M6" s="38" t="s">
        <v>11</v>
      </c>
      <c r="N6" s="38"/>
      <c r="O6" s="38"/>
      <c r="P6" s="38" t="s">
        <v>8</v>
      </c>
      <c r="Q6" s="38"/>
      <c r="R6" s="38"/>
      <c r="S6" s="35" t="s">
        <v>28</v>
      </c>
      <c r="T6" s="36"/>
      <c r="U6" s="36"/>
      <c r="V6" s="36"/>
      <c r="W6" s="36"/>
      <c r="X6" s="37"/>
    </row>
    <row r="7" spans="1:24" ht="48" x14ac:dyDescent="0.2">
      <c r="A7" s="34"/>
      <c r="B7" s="27"/>
      <c r="C7" s="27"/>
      <c r="D7" s="3" t="s">
        <v>5</v>
      </c>
      <c r="E7" s="3" t="s">
        <v>6</v>
      </c>
      <c r="F7" s="3" t="s">
        <v>7</v>
      </c>
      <c r="G7" s="3" t="s">
        <v>5</v>
      </c>
      <c r="H7" s="3" t="s">
        <v>6</v>
      </c>
      <c r="I7" s="3" t="s">
        <v>7</v>
      </c>
      <c r="J7" s="3" t="s">
        <v>5</v>
      </c>
      <c r="K7" s="3" t="s">
        <v>6</v>
      </c>
      <c r="L7" s="3" t="s">
        <v>7</v>
      </c>
      <c r="M7" s="3" t="s">
        <v>5</v>
      </c>
      <c r="N7" s="3" t="s">
        <v>6</v>
      </c>
      <c r="O7" s="3" t="s">
        <v>7</v>
      </c>
      <c r="P7" s="3" t="s">
        <v>5</v>
      </c>
      <c r="Q7" s="3" t="s">
        <v>6</v>
      </c>
      <c r="R7" s="3" t="s">
        <v>7</v>
      </c>
      <c r="S7" s="3" t="s">
        <v>5</v>
      </c>
      <c r="T7" s="3" t="s">
        <v>14</v>
      </c>
      <c r="U7" s="3" t="s">
        <v>6</v>
      </c>
      <c r="V7" s="3" t="s">
        <v>14</v>
      </c>
      <c r="W7" s="3" t="s">
        <v>7</v>
      </c>
      <c r="X7" s="3" t="s">
        <v>14</v>
      </c>
    </row>
    <row r="8" spans="1:24" x14ac:dyDescent="0.2">
      <c r="A8" s="11">
        <v>1</v>
      </c>
      <c r="B8" s="12" t="s">
        <v>16</v>
      </c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4">
        <f t="shared" ref="S8:S16" si="0">(D8+G8+J8+M8+P8)/5</f>
        <v>0</v>
      </c>
      <c r="T8" s="4" t="e">
        <f t="shared" ref="T8:T16" si="1">S8*100/C8</f>
        <v>#DIV/0!</v>
      </c>
      <c r="U8" s="4">
        <f t="shared" ref="U8:U16" si="2">(E8+H8+K8+N8+Q8)/5</f>
        <v>0</v>
      </c>
      <c r="V8" s="4" t="e">
        <f t="shared" ref="V8:V16" si="3">U8*100/C8</f>
        <v>#DIV/0!</v>
      </c>
      <c r="W8" s="4">
        <f t="shared" ref="W8:W16" si="4">(F8+I8+L8+O8+R8)/5</f>
        <v>0</v>
      </c>
      <c r="X8" s="5" t="e">
        <f t="shared" ref="X8:X16" si="5">W8*100/C8</f>
        <v>#DIV/0!</v>
      </c>
    </row>
    <row r="9" spans="1:24" x14ac:dyDescent="0.2">
      <c r="A9" s="11">
        <v>2</v>
      </c>
      <c r="B9" s="5" t="s">
        <v>17</v>
      </c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">
        <f t="shared" si="0"/>
        <v>0</v>
      </c>
      <c r="T9" s="4" t="e">
        <f t="shared" si="1"/>
        <v>#DIV/0!</v>
      </c>
      <c r="U9" s="4">
        <f t="shared" si="2"/>
        <v>0</v>
      </c>
      <c r="V9" s="4" t="e">
        <f t="shared" si="3"/>
        <v>#DIV/0!</v>
      </c>
      <c r="W9" s="4">
        <f t="shared" si="4"/>
        <v>0</v>
      </c>
      <c r="X9" s="5" t="e">
        <f t="shared" si="5"/>
        <v>#DIV/0!</v>
      </c>
    </row>
    <row r="10" spans="1:24" x14ac:dyDescent="0.2">
      <c r="A10" s="11">
        <v>3</v>
      </c>
      <c r="B10" s="5" t="s">
        <v>18</v>
      </c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4">
        <f t="shared" si="0"/>
        <v>0</v>
      </c>
      <c r="T10" s="4" t="e">
        <f t="shared" si="1"/>
        <v>#DIV/0!</v>
      </c>
      <c r="U10" s="4">
        <f t="shared" si="2"/>
        <v>0</v>
      </c>
      <c r="V10" s="4" t="e">
        <f t="shared" si="3"/>
        <v>#DIV/0!</v>
      </c>
      <c r="W10" s="4">
        <f t="shared" si="4"/>
        <v>0</v>
      </c>
      <c r="X10" s="5" t="e">
        <f t="shared" si="5"/>
        <v>#DIV/0!</v>
      </c>
    </row>
    <row r="11" spans="1:24" x14ac:dyDescent="0.2">
      <c r="A11" s="11">
        <v>4</v>
      </c>
      <c r="B11" s="5" t="s">
        <v>38</v>
      </c>
      <c r="C11" s="4">
        <v>22</v>
      </c>
      <c r="D11" s="5">
        <v>13</v>
      </c>
      <c r="E11" s="5">
        <v>7</v>
      </c>
      <c r="F11" s="5">
        <v>2</v>
      </c>
      <c r="G11" s="5">
        <v>6</v>
      </c>
      <c r="H11" s="5">
        <v>9</v>
      </c>
      <c r="I11" s="5">
        <v>7</v>
      </c>
      <c r="J11" s="5">
        <v>9</v>
      </c>
      <c r="K11" s="5">
        <v>7</v>
      </c>
      <c r="L11" s="5">
        <v>6</v>
      </c>
      <c r="M11" s="5">
        <v>10</v>
      </c>
      <c r="N11" s="5">
        <v>8</v>
      </c>
      <c r="O11" s="5">
        <v>4</v>
      </c>
      <c r="P11" s="5">
        <v>5</v>
      </c>
      <c r="Q11" s="5">
        <v>9</v>
      </c>
      <c r="R11" s="5">
        <v>8</v>
      </c>
      <c r="S11" s="17">
        <f t="shared" si="0"/>
        <v>8.6</v>
      </c>
      <c r="T11" s="17">
        <f t="shared" si="1"/>
        <v>39.090909090909093</v>
      </c>
      <c r="U11" s="17">
        <f t="shared" si="2"/>
        <v>8</v>
      </c>
      <c r="V11" s="17">
        <f t="shared" si="3"/>
        <v>36.363636363636367</v>
      </c>
      <c r="W11" s="17">
        <f t="shared" si="4"/>
        <v>5.4</v>
      </c>
      <c r="X11" s="17">
        <f t="shared" si="5"/>
        <v>24.545454545454547</v>
      </c>
    </row>
    <row r="12" spans="1:24" ht="18" hidden="1" customHeight="1" x14ac:dyDescent="0.25">
      <c r="A12" s="11">
        <v>5</v>
      </c>
      <c r="B12" s="5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4">
        <f t="shared" si="0"/>
        <v>0</v>
      </c>
      <c r="T12" s="4" t="e">
        <f t="shared" si="1"/>
        <v>#DIV/0!</v>
      </c>
      <c r="U12" s="4">
        <f t="shared" si="2"/>
        <v>0</v>
      </c>
      <c r="V12" s="4" t="e">
        <f t="shared" si="3"/>
        <v>#DIV/0!</v>
      </c>
      <c r="W12" s="4">
        <f t="shared" si="4"/>
        <v>0</v>
      </c>
      <c r="X12" s="5" t="e">
        <f t="shared" si="5"/>
        <v>#DIV/0!</v>
      </c>
    </row>
    <row r="13" spans="1:24" ht="29.45" hidden="1" customHeight="1" x14ac:dyDescent="0.2">
      <c r="A13" s="11">
        <v>6</v>
      </c>
      <c r="B13" s="12" t="s">
        <v>29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4">
        <f t="shared" si="0"/>
        <v>0</v>
      </c>
      <c r="T13" s="4" t="e">
        <f t="shared" si="1"/>
        <v>#DIV/0!</v>
      </c>
      <c r="U13" s="4">
        <f t="shared" si="2"/>
        <v>0</v>
      </c>
      <c r="V13" s="4" t="e">
        <f t="shared" si="3"/>
        <v>#DIV/0!</v>
      </c>
      <c r="W13" s="4">
        <f t="shared" si="4"/>
        <v>0</v>
      </c>
      <c r="X13" s="5" t="e">
        <f t="shared" si="5"/>
        <v>#DIV/0!</v>
      </c>
    </row>
    <row r="14" spans="1:24" ht="36.6" hidden="1" customHeight="1" x14ac:dyDescent="0.2">
      <c r="A14" s="11">
        <v>7</v>
      </c>
      <c r="B14" s="12" t="s">
        <v>30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">
        <f t="shared" si="0"/>
        <v>0</v>
      </c>
      <c r="T14" s="4" t="e">
        <f t="shared" si="1"/>
        <v>#DIV/0!</v>
      </c>
      <c r="U14" s="4">
        <f t="shared" si="2"/>
        <v>0</v>
      </c>
      <c r="V14" s="4" t="e">
        <f t="shared" si="3"/>
        <v>#DIV/0!</v>
      </c>
      <c r="W14" s="4">
        <f t="shared" si="4"/>
        <v>0</v>
      </c>
      <c r="X14" s="5" t="e">
        <f t="shared" si="5"/>
        <v>#DIV/0!</v>
      </c>
    </row>
    <row r="15" spans="1:24" x14ac:dyDescent="0.2">
      <c r="B15" s="13" t="s">
        <v>13</v>
      </c>
      <c r="C15" s="6">
        <f t="shared" ref="C15:R15" si="6">C8+C9+C10+C11+C12+C13+C14</f>
        <v>22</v>
      </c>
      <c r="D15" s="6">
        <f t="shared" si="6"/>
        <v>13</v>
      </c>
      <c r="E15" s="6">
        <f t="shared" si="6"/>
        <v>7</v>
      </c>
      <c r="F15" s="6">
        <f t="shared" si="6"/>
        <v>2</v>
      </c>
      <c r="G15" s="6">
        <f t="shared" si="6"/>
        <v>6</v>
      </c>
      <c r="H15" s="6">
        <f t="shared" si="6"/>
        <v>9</v>
      </c>
      <c r="I15" s="6">
        <f t="shared" si="6"/>
        <v>7</v>
      </c>
      <c r="J15" s="6">
        <f t="shared" si="6"/>
        <v>9</v>
      </c>
      <c r="K15" s="6">
        <f t="shared" si="6"/>
        <v>7</v>
      </c>
      <c r="L15" s="6">
        <f t="shared" si="6"/>
        <v>6</v>
      </c>
      <c r="M15" s="6">
        <f t="shared" si="6"/>
        <v>10</v>
      </c>
      <c r="N15" s="6">
        <f t="shared" si="6"/>
        <v>8</v>
      </c>
      <c r="O15" s="6">
        <f t="shared" si="6"/>
        <v>4</v>
      </c>
      <c r="P15" s="6">
        <f t="shared" si="6"/>
        <v>5</v>
      </c>
      <c r="Q15" s="6">
        <f t="shared" si="6"/>
        <v>9</v>
      </c>
      <c r="R15" s="6">
        <f t="shared" si="6"/>
        <v>8</v>
      </c>
      <c r="S15" s="17">
        <f t="shared" si="0"/>
        <v>8.6</v>
      </c>
      <c r="T15" s="17">
        <f t="shared" si="1"/>
        <v>39.090909090909093</v>
      </c>
      <c r="U15" s="4">
        <f t="shared" si="2"/>
        <v>8</v>
      </c>
      <c r="V15" s="17">
        <f t="shared" si="3"/>
        <v>36.363636363636367</v>
      </c>
      <c r="W15" s="17">
        <f t="shared" si="4"/>
        <v>5.4</v>
      </c>
      <c r="X15" s="18">
        <f t="shared" si="5"/>
        <v>24.545454545454547</v>
      </c>
    </row>
    <row r="16" spans="1:24" x14ac:dyDescent="0.25">
      <c r="B16" s="14" t="s">
        <v>14</v>
      </c>
      <c r="C16" s="8">
        <f>C15*100/C15</f>
        <v>100</v>
      </c>
      <c r="D16" s="9">
        <f>D15*100/C15</f>
        <v>59.090909090909093</v>
      </c>
      <c r="E16" s="10">
        <f>E15*100/C15</f>
        <v>31.818181818181817</v>
      </c>
      <c r="F16" s="10">
        <f>F15*100/C15</f>
        <v>9.0909090909090917</v>
      </c>
      <c r="G16" s="10">
        <f>G15*100/C15</f>
        <v>27.272727272727273</v>
      </c>
      <c r="H16" s="10">
        <f>H15*100/C15</f>
        <v>40.909090909090907</v>
      </c>
      <c r="I16" s="10">
        <f>I15*100/C15</f>
        <v>31.818181818181817</v>
      </c>
      <c r="J16" s="10">
        <f>J15*100/C15</f>
        <v>40.909090909090907</v>
      </c>
      <c r="K16" s="10">
        <f>K15*100/C15</f>
        <v>31.818181818181817</v>
      </c>
      <c r="L16" s="10">
        <f>L15*100/C15</f>
        <v>27.272727272727273</v>
      </c>
      <c r="M16" s="10">
        <f>M15*100/C15</f>
        <v>45.454545454545453</v>
      </c>
      <c r="N16" s="10">
        <f>N15*100/C15</f>
        <v>36.363636363636367</v>
      </c>
      <c r="O16" s="10">
        <v>19</v>
      </c>
      <c r="P16" s="10">
        <f>P15*100/C15</f>
        <v>22.727272727272727</v>
      </c>
      <c r="Q16" s="10">
        <f>Q15*100/C15</f>
        <v>40.909090909090907</v>
      </c>
      <c r="R16" s="10">
        <f>R15*100/C15</f>
        <v>36.363636363636367</v>
      </c>
      <c r="S16" s="17">
        <f t="shared" si="0"/>
        <v>39.090909090909093</v>
      </c>
      <c r="T16" s="17">
        <f t="shared" si="1"/>
        <v>39.090909090909093</v>
      </c>
      <c r="U16" s="17">
        <f t="shared" si="2"/>
        <v>36.36363636363636</v>
      </c>
      <c r="V16" s="17">
        <f t="shared" si="3"/>
        <v>36.36363636363636</v>
      </c>
      <c r="W16" s="17">
        <f t="shared" si="4"/>
        <v>24.709090909090911</v>
      </c>
      <c r="X16" s="18">
        <f t="shared" si="5"/>
        <v>24.709090909090911</v>
      </c>
    </row>
    <row r="24" spans="2:3" x14ac:dyDescent="0.25">
      <c r="B24" s="15"/>
    </row>
    <row r="25" spans="2:3" x14ac:dyDescent="0.25">
      <c r="B25" s="15"/>
      <c r="C25" s="15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Предшкольный класс</vt:lpstr>
      <vt:lpstr>Свод методиста ДО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2025-04-09T20:35:41Z</cp:lastPrinted>
  <dcterms:created xsi:type="dcterms:W3CDTF">2022-12-22T06:57:03Z</dcterms:created>
  <dcterms:modified xsi:type="dcterms:W3CDTF">2025-06-02T10:30:51Z</dcterms:modified>
</cp:coreProperties>
</file>